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nancy.rojas\Downloads\Cambio Matriz PE_Institucional\"/>
    </mc:Choice>
  </mc:AlternateContent>
  <xr:revisionPtr revIDLastSave="0" documentId="13_ncr:1_{4F966C56-E238-4BF1-B165-0E2C2F0A01FC}" xr6:coauthVersionLast="47" xr6:coauthVersionMax="47" xr10:uidLastSave="{00000000-0000-0000-0000-000000000000}"/>
  <bookViews>
    <workbookView xWindow="-120" yWindow="-120" windowWidth="20730" windowHeight="11160" tabRatio="869" xr2:uid="{4442A117-E03C-4DC8-90C0-4DA213895FD4}"/>
  </bookViews>
  <sheets>
    <sheet name="Matriz de riesgos" sheetId="3" r:id="rId1"/>
    <sheet name="Mapa de calor" sheetId="8" r:id="rId2"/>
  </sheets>
  <definedNames>
    <definedName name="_xlnm._FilterDatabase" localSheetId="0" hidden="1">'Matriz de riesgos'!$A$18:$BP$218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8" l="1"/>
  <c r="L7" i="8"/>
  <c r="N6" i="8" l="1"/>
  <c r="N4" i="8" l="1"/>
  <c r="N3" i="8"/>
  <c r="N5" i="8"/>
  <c r="B29" i="8" l="1"/>
  <c r="N19" i="8" l="1"/>
  <c r="N18" i="8" l="1"/>
  <c r="N17" i="8"/>
  <c r="N20" i="8"/>
  <c r="C29" i="8" l="1"/>
</calcChain>
</file>

<file path=xl/sharedStrings.xml><?xml version="1.0" encoding="utf-8"?>
<sst xmlns="http://schemas.openxmlformats.org/spreadsheetml/2006/main" count="8666" uniqueCount="2028">
  <si>
    <t>Proceso</t>
  </si>
  <si>
    <t>Planeación Estratégica</t>
  </si>
  <si>
    <t>Jefe Oficina Asesora de Planeación</t>
  </si>
  <si>
    <t>Gobierno Corporativo y relaciones</t>
  </si>
  <si>
    <t>Jefe Oficina de Asuntos Institucionales</t>
  </si>
  <si>
    <t>Desarrollo Organizacional</t>
  </si>
  <si>
    <t>Gestión de Riesgos</t>
  </si>
  <si>
    <t>Gerencia de Riesgos</t>
  </si>
  <si>
    <t xml:space="preserve">Comunicación Corporativa </t>
  </si>
  <si>
    <t>Gerencia de Comunicaciones, Ciudadanía y Cultura</t>
  </si>
  <si>
    <t>Cultura Ciudadana</t>
  </si>
  <si>
    <t>Planeación de Proyectos Férreos</t>
  </si>
  <si>
    <t>Gerencia de Ingeniería y Planeación de Proyectos Férreos</t>
  </si>
  <si>
    <t>Gestión de proyectos de desarrollo inmobiliario y Urbanístico</t>
  </si>
  <si>
    <t>Gerente de Desarrollo Urbano, Inmobiliario e Ingresos no tarifarios</t>
  </si>
  <si>
    <t>Gestión Integral de Proyectos Férreos</t>
  </si>
  <si>
    <t>Gerencia Ejecutiva PLMB</t>
  </si>
  <si>
    <t>Gestión Ambiental, Social y SST</t>
  </si>
  <si>
    <t>Gerencia Ejecutiva PLMB – Subgerencia de Gestión Social, Ambiental y SST
Gerencia de Ingeniería y Planeación de Proyectos Férreos</t>
  </si>
  <si>
    <t>Gestión Adquisición Predial</t>
  </si>
  <si>
    <t>Subgerente de Gestión Predial – Gerencia Ejecutiva PLMB</t>
  </si>
  <si>
    <t>Gestión Legal</t>
  </si>
  <si>
    <t>Gerencia Jurídica</t>
  </si>
  <si>
    <t>Gestión Contractual</t>
  </si>
  <si>
    <t>Gestión Financiera</t>
  </si>
  <si>
    <t>Gerente Financiero</t>
  </si>
  <si>
    <t xml:space="preserve">Gestión de Talento Humano </t>
  </si>
  <si>
    <t>Gerente Administrativa y de Abastecimiento</t>
  </si>
  <si>
    <t>Gestión de Recursos Físicos</t>
  </si>
  <si>
    <t>Atención al Ciudadano</t>
  </si>
  <si>
    <t>Cumplimiento Y Anticorrupción</t>
  </si>
  <si>
    <t>Gestión Tecnológica</t>
  </si>
  <si>
    <t>Jefe Oficina de Tecnologías y Sistemas de Información</t>
  </si>
  <si>
    <t>Gestión Documental</t>
  </si>
  <si>
    <t>Evaluación y mejoramiento de la gestión</t>
  </si>
  <si>
    <t>Jefe Oficina de Control Interno</t>
  </si>
  <si>
    <t>Control interno de Asuntos Disciplinario</t>
  </si>
  <si>
    <t>Jefe de Oficina de Control Interno Disciplinario</t>
  </si>
  <si>
    <t>EMB</t>
  </si>
  <si>
    <t>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t>
  </si>
  <si>
    <t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t>
  </si>
  <si>
    <t>Tipo</t>
  </si>
  <si>
    <t>Ejecución y administración de procesos</t>
  </si>
  <si>
    <t>Gestión</t>
  </si>
  <si>
    <t>Procesos</t>
  </si>
  <si>
    <t>Seguridad de la información</t>
  </si>
  <si>
    <t>Talento humano</t>
  </si>
  <si>
    <t>Fraude interno</t>
  </si>
  <si>
    <t>Corrupción</t>
  </si>
  <si>
    <t>Tecnología</t>
  </si>
  <si>
    <t>Fallas tecnológicas</t>
  </si>
  <si>
    <t>Fiscal</t>
  </si>
  <si>
    <t>Evento externo</t>
  </si>
  <si>
    <t>Usuarios, productos y prácticas</t>
  </si>
  <si>
    <t>Daños a activos físicos / eventos externos</t>
  </si>
  <si>
    <t>Nivel</t>
  </si>
  <si>
    <t>Probabilidad</t>
  </si>
  <si>
    <t>Muy baja</t>
  </si>
  <si>
    <t>Baja</t>
  </si>
  <si>
    <t>Media</t>
  </si>
  <si>
    <t>Alta</t>
  </si>
  <si>
    <t>Muy alta</t>
  </si>
  <si>
    <t>&lt;= 10 SMMLV</t>
  </si>
  <si>
    <t>Leve</t>
  </si>
  <si>
    <t>&gt; a 10 SMMLV y &lt;= 150 SMMLV</t>
  </si>
  <si>
    <t>Menor</t>
  </si>
  <si>
    <t>&gt; a 150 SMMLV y &lt;= 500 SMMLV</t>
  </si>
  <si>
    <t>Moderado</t>
  </si>
  <si>
    <t>&gt; a 500 SMMLV y &lt;= 2000 SMMLV</t>
  </si>
  <si>
    <t>Mayor</t>
  </si>
  <si>
    <t>&gt; a 2000 SMMLV</t>
  </si>
  <si>
    <t>Catastrófico</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</si>
  <si>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</si>
  <si>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</si>
  <si>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</si>
  <si>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</si>
  <si>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Impacto</t>
  </si>
  <si>
    <t>Bajo</t>
  </si>
  <si>
    <t>Alto</t>
  </si>
  <si>
    <t>Extremo</t>
  </si>
  <si>
    <t>Afectación</t>
  </si>
  <si>
    <t>Preventivo</t>
  </si>
  <si>
    <t>Detectivo</t>
  </si>
  <si>
    <t>Correctivo</t>
  </si>
  <si>
    <t>Implementación</t>
  </si>
  <si>
    <t>Automático</t>
  </si>
  <si>
    <t>Manual</t>
  </si>
  <si>
    <t>Documentación</t>
  </si>
  <si>
    <t>Documentado</t>
  </si>
  <si>
    <t>Sin documentar</t>
  </si>
  <si>
    <t>Frecuencia</t>
  </si>
  <si>
    <t>Continua</t>
  </si>
  <si>
    <t>Aleatoria</t>
  </si>
  <si>
    <t>Evidencia</t>
  </si>
  <si>
    <t>Con registro</t>
  </si>
  <si>
    <t>Reducir</t>
  </si>
  <si>
    <t>Diaria</t>
  </si>
  <si>
    <t>Semanal</t>
  </si>
  <si>
    <t>Mensual</t>
  </si>
  <si>
    <t>Bimensual</t>
  </si>
  <si>
    <t>Bimestral</t>
  </si>
  <si>
    <t>Cuatrimestral</t>
  </si>
  <si>
    <t>Trimestral</t>
  </si>
  <si>
    <t>Semestral</t>
  </si>
  <si>
    <t>1 vez al año</t>
  </si>
  <si>
    <t>Cada vez que se requiera</t>
  </si>
  <si>
    <t>1. Diseñar y ejecutar, en los tiempos y presupuestos acordados, la construcción del proyecto para poner en marcha la operación y la explotación de la PLMB, articulada con el SITP y la movilidad regional.</t>
  </si>
  <si>
    <t>2. Estructurar mecanismos que generen ingresos no tarifarios y desarrollen servicios de valor agregado para los pasajeros, así como la puesta en marcha de proyectos urbanos e inmobiliarios y la explotación comercial de los diferentes componentes del sistema metro y de otras fuentes de financiación para su sostenibilidad.</t>
  </si>
  <si>
    <t>3. Promover el desarrollo de proyectos urbanísticos, en especial de renovación urbana, con el fin de mejorar el espacio público y generar rentas permanentes en las áreas de influencia de las líneas del metro, con criterio de sostenibilidad.</t>
  </si>
  <si>
    <t>4. Realizar la identificación, planeación y estructuración de la expansión de la PLMB, incluyendo su adjudicación.</t>
  </si>
  <si>
    <t xml:space="preserve">5. Participar en el desarrollo de la estrategia de cultura ciudadana y seguridad vial del sector movilidad, promoviendo actitudes de solidaridad y tolerancia para la fase de obras; así como el aprovechamiento, respeto, cuidado y uso adecuado en las zonas de obra del proyecto metro y su área de influencia. </t>
  </si>
  <si>
    <t>6.  Articular las políticas de gestión, desempeño institucional en el marco del Modelo Integrado de Planeación y Gestión-MIPG de la EMB, para el fortalecimiento de la capacidad institucional y el talento humano como eje central del modelo que fomente la cultura empresarial.</t>
  </si>
  <si>
    <t>Afecta todos los objetivos</t>
  </si>
  <si>
    <t>FORMATO MAPA DE RIESGOS INSTITUCIONALES</t>
  </si>
  <si>
    <t>CÓDIGO: GR-FR-001</t>
  </si>
  <si>
    <t>VERSIÓN: 07</t>
  </si>
  <si>
    <t>Código del Riesgo</t>
  </si>
  <si>
    <t>Causa Inmediata</t>
  </si>
  <si>
    <t>Causa Raíz</t>
  </si>
  <si>
    <t>Descripción del Riesgo</t>
  </si>
  <si>
    <t>Clasificación del Riesgo</t>
  </si>
  <si>
    <t>Frecuencia con la cual se realiza la actividad</t>
  </si>
  <si>
    <t>% Prob</t>
  </si>
  <si>
    <t>% Imp</t>
  </si>
  <si>
    <t>Zona de Riesgo Inherente</t>
  </si>
  <si>
    <t>No. Control</t>
  </si>
  <si>
    <t>Acción</t>
  </si>
  <si>
    <t>Complemento</t>
  </si>
  <si>
    <t>Indicador del riesgo</t>
  </si>
  <si>
    <t>Indicador del control</t>
  </si>
  <si>
    <t>Indicador del plan de acción</t>
  </si>
  <si>
    <t>Zona de Riesgo Residual</t>
  </si>
  <si>
    <t>Tratamiento</t>
  </si>
  <si>
    <t>PROCESO: GESTIÓN DE RIESGOS</t>
  </si>
  <si>
    <t>PROCESO:</t>
  </si>
  <si>
    <t>OBJETIVO DEL PROCESO:</t>
  </si>
  <si>
    <t>ALCANCE DEL PROCESO:</t>
  </si>
  <si>
    <t>GERENCIA U OFICINA RESPONSABLE DEL PROCESO:</t>
  </si>
  <si>
    <t xml:space="preserve">Elaboró: </t>
  </si>
  <si>
    <t>Servidores EMB</t>
  </si>
  <si>
    <t>Aprobó:</t>
  </si>
  <si>
    <t>Líderes procesos EMB</t>
  </si>
  <si>
    <t>Fecha de aprobación:</t>
  </si>
  <si>
    <t>Identificación del riesgo</t>
  </si>
  <si>
    <t>Análisis del riesgo inherente</t>
  </si>
  <si>
    <t>Evaluación del riesgo - Valoración de los controles</t>
  </si>
  <si>
    <t>Calificación residual</t>
  </si>
  <si>
    <t>Tratamiento del Riesgo</t>
  </si>
  <si>
    <t>Indicadores</t>
  </si>
  <si>
    <t>Calificación de impacto riesgos de corrupción (Si el RC se materializa podría)</t>
  </si>
  <si>
    <t>Atributos</t>
  </si>
  <si>
    <t>Gerencia / Oficina</t>
  </si>
  <si>
    <t>Objetivo Estratégico que afecta el riesgo</t>
  </si>
  <si>
    <t>Factor de Riesgo</t>
  </si>
  <si>
    <t>Criterios de impacto</t>
  </si>
  <si>
    <t>1 ¿Afectar al grupo de funcionarios del proceso?</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</si>
  <si>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</si>
  <si>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</si>
  <si>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</si>
  <si>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</si>
  <si>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</si>
  <si>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</si>
  <si>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o servicios o los recursos públicos?</t>
  </si>
  <si>
    <t>9 ¿Generar pérdida de información de la Entidad?</t>
  </si>
  <si>
    <t>10 ¿Generar intervención de los órganos de control, de la Fiscalía, u otro ente?</t>
  </si>
  <si>
    <t>11 ¿Dar lugar a procesos sancionatorios?</t>
  </si>
  <si>
    <t>12¿Dar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</si>
  <si>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</si>
  <si>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</si>
  <si>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</si>
  <si>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</si>
  <si>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</si>
  <si>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</si>
  <si>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 ¿Generar daño ambiental?</t>
  </si>
  <si>
    <t>No. Respuestas riesgo de corrupción</t>
  </si>
  <si>
    <t>Nivel Probabilidad Inherente</t>
  </si>
  <si>
    <t>Nivel Impacto 
Inherente</t>
  </si>
  <si>
    <t>Descripción del control</t>
  </si>
  <si>
    <t>Responsable del control</t>
  </si>
  <si>
    <t>Calificación</t>
  </si>
  <si>
    <t>Documento en el SIG</t>
  </si>
  <si>
    <t>Periodicidad de ejecución del control</t>
  </si>
  <si>
    <t>Nombre del registro de evidencia</t>
  </si>
  <si>
    <t>% Probabilidad Residual calculada</t>
  </si>
  <si>
    <t>% Imp Residual calculado</t>
  </si>
  <si>
    <t>% Nivel Prob. Residual Final</t>
  </si>
  <si>
    <t>Nivel Probabilidad Residual Final</t>
  </si>
  <si>
    <t>% Nivel Imp. Residual Final</t>
  </si>
  <si>
    <t>Nivel Impacto Residual Final</t>
  </si>
  <si>
    <t>ID
Plan</t>
  </si>
  <si>
    <t>Plan de Acción</t>
  </si>
  <si>
    <t>Fecha fin Implementación</t>
  </si>
  <si>
    <t>deterioro de la imagen de la entidad por el incumplimiento de la misionalidad y los objetivos estratégicos</t>
  </si>
  <si>
    <t>por la desarticulación de la planeación estratégica de la entidad con el Plan de Desarrollo Distrital,</t>
  </si>
  <si>
    <t>debido a la inadecuada formulación de los programas, planes y proyectos.</t>
  </si>
  <si>
    <t>PE-C1</t>
  </si>
  <si>
    <t>Los / Las Profesionales de la OAP asignados</t>
  </si>
  <si>
    <t xml:space="preserve">realizan acompañamiento metodológico a la formulación y seguimiento de los instrumentos de planeación y gestión (proyectos de inversión, PAII e indicadores de gestión), </t>
  </si>
  <si>
    <t>con el fin de validar que los instrumentos formulados anualmente sean coherentes y durante el monitoreo mensual que el registro de la información esté acorde con los lineamientos para la medición de desempeño institucional, lo anterior de acuerdo con las periodicidades establecidas para cada instrumento. Dejando como evidencia los correos electrónicos de acompañamiento metodológico a los procesos.</t>
  </si>
  <si>
    <t>PE-PR-003 Procedimiento Planeación y Seguimiento a Direccionamiento Estratégico, 
PE-DR 001 Direccionamiento Estratégico Institucional
PE-PR-013 Procedimiento para la construcción, registro y análisis de indicadores de gestión
PE-IN-004 Instructivo para elaborar y realizar seguimiento al plan de acción institucional-PAII</t>
  </si>
  <si>
    <t>Correo electrónico</t>
  </si>
  <si>
    <t>(No. de instrumentos de planeación y gestión que no se encuentren articulados con el  PDD (proyectos de inversión, PAII e indicadores de gestión)/Total de instrumentos de planeación definidos por la EMB) * 100%</t>
  </si>
  <si>
    <t>(No. de acompañamientos metodológicos a los seguimientos de los instrumentos de planeación y gestión realizados para el periodo / No. de acompañamientos metodológicos a los seguimientos de los instrumentos de planeación y gestión programados para el periodo)*100%</t>
  </si>
  <si>
    <t>% Avance</t>
  </si>
  <si>
    <t>PE-C4</t>
  </si>
  <si>
    <t>revisan que el seguimiento reportado por los gerentes de proyectos o quien estos deleguen,</t>
  </si>
  <si>
    <t>este acorde con la programación realizada, en magnitud y recursos, con el fin de identificar si las actividades se están ejecutando de acuerdo con lo planeado y en caso contrario generar alertas para corregir las desviaciones que se puedan presentar, dejando como evidencia los correos electrónicos de acompañamiento metodológico a los procesos.</t>
  </si>
  <si>
    <t>PE-PR-002 Procedimiento para planeación y seguimiento a proyectos de inversión</t>
  </si>
  <si>
    <t>N/A</t>
  </si>
  <si>
    <t>(No. De seguimientos realizados a proyectos de inversión para el periodo  / No. de seguimientos programados a proyectos de inversión para el periodo)*100%</t>
  </si>
  <si>
    <t>impacto reputacional por la pérdida de credibilidad con los grupos de valor e interés,</t>
  </si>
  <si>
    <t>por la presentación extemporánea o errada de los reportes de seguimiento a los diferentes actores externos, así como de los diferentes instrumentos de planeación y gestión,</t>
  </si>
  <si>
    <t>debido a información incompleta o inoportuna entregada por las áreas, o a errores operativos en el cargue de la información por parte de la OAP, o falencias en la programación y consolidación de la información.</t>
  </si>
  <si>
    <t>PE-C2</t>
  </si>
  <si>
    <t>realizan seguimiento a la presentación de los reportes acorde con la programación de informes,</t>
  </si>
  <si>
    <t>de manera semanal, con el fin de verificar la presentación de los reportes de acuerdo con los términos establecidos, dejando como evidencia el seguimiento dentro del Archivo de control de reportes e informes de la OAP.</t>
  </si>
  <si>
    <t>PE-CP-001 Caracterización Proceso Planeación Estratégica</t>
  </si>
  <si>
    <t>Archivo de control de reportes e informes de la OAP (Programación informes)</t>
  </si>
  <si>
    <t>(No. de reportes incumplidos / Total de reportes que deben entregarse en el periodo)* 100</t>
  </si>
  <si>
    <t>(No. de informes ejecutados a tiempo en el periodo de reporte /No. de informes programados en el periodo de reporte) * 100%</t>
  </si>
  <si>
    <t>PE-C3</t>
  </si>
  <si>
    <t>realizan monitoreo a los instrumentos de planeación y gestión (proyectos de inversión, PAII e indicadores de gestión),</t>
  </si>
  <si>
    <t>lo anterior de acuerdo con las periodicidades establecidas para cada instrumento, con el fin de revisar el cumplimiento de las actividades definidas en los diferentes instrumentos de planeación, dejando como evidencia los correos electrónicos a las áreas.</t>
  </si>
  <si>
    <t>PE-PR-003 Procedimiento Planeación y Seguimiento a Direccionamiento Estratégico
PE-DR 001 Direccionamiento Estratégico Institucional, 
PE-PR-013 Procedimiento para la construcción, registro y análisis de indicadores de gestión
PE-IN-004 Instructivo para elaborar y realizar seguimiento al plan de acción institucional-PAII</t>
  </si>
  <si>
    <t>Correos electrónicos</t>
  </si>
  <si>
    <t>(No. de seguimientos a los instrumentos de planeación y gestión realizados para el periodo / No. de seguimientos de los instrumentos de planeación y gestión programados para el periodo)*100%</t>
  </si>
  <si>
    <t>impacto reputacional</t>
  </si>
  <si>
    <t>por quejas de la ciudadanía, requerimientos de Entes de Control o por la no divulgación en la página web de las decisiones tomadas por la Junta Directiva,</t>
  </si>
  <si>
    <t>debido a que se presenten demoras en la elaboración de los reportes de toma de decisiones.</t>
  </si>
  <si>
    <t>GI-C1</t>
  </si>
  <si>
    <t>El / La profesional de la Oficina de Asuntos Institucionales</t>
  </si>
  <si>
    <t>revisa mensualmente que la información a publicar en el Botón de Transparencia cumpla con los criterios de la Ley de Transparencia (acceso a la información pública), de acuerdo con la información a publicar relacionada en el Formato Matriz de Cumplimiento ITA, en particular las decisiones de Junta Directiva se publican trimestre vencido acorde con la Resolución Distrital vigente que reglamenta esta materia,</t>
  </si>
  <si>
    <t>lo anterior de manera mensual o cada vez que se requiera, dejando como evidencia el formato Matriz de Cumplimiento ITA.</t>
  </si>
  <si>
    <t>Procedimiento para la Gestión de Cumplimiento ITA (CA-PR-001)</t>
  </si>
  <si>
    <t xml:space="preserve">Formato Matriz de Cumplimiento ITA (CA-FR-001), Anexo de Toma de decisiones EMB - de las sesiones de JD (publicado en la sección de Toma de decisiones del Botón de Transparencia), </t>
  </si>
  <si>
    <t>(No. de Reportes de toma de decisiones de Junta Directiva no publicados en la Página Web  / No. de reportes de toma de decisiones de Junta Directiva a publicar en el periodo) *100</t>
  </si>
  <si>
    <t>(Número de seguimientos realizados a la información que se publica en el Botón de Transparencia / Número de seguimientos a realizar en el período) *100</t>
  </si>
  <si>
    <t>impacto reputacional al interior de la entidad,</t>
  </si>
  <si>
    <t>por la emisión inoportuna de los documentos de las sesiones realizadas con los órganos de Gobierno Corporativo,</t>
  </si>
  <si>
    <t>debido a demoras o errores operativos.</t>
  </si>
  <si>
    <t>GI-C3</t>
  </si>
  <si>
    <t>El / La designado (a) como secretario (a) de Junta Directiva o el / la Profesional de la OAI encargado (a),</t>
  </si>
  <si>
    <t>realiza el seguimiento mensual a la emisión de documentos de gobierno corporativo cargados en el repositorio de Junta Directiva,</t>
  </si>
  <si>
    <t>con el fin de evidenciar su emisión oportuna, dejando como evidencia el pantallazo de la información correspondiente para el período. En caso de desviación, se solicitará mediante correo electrónico a los responsables de la información para que sea remitida para su cargue.</t>
  </si>
  <si>
    <t>GI-PR-003 Procedimiento para la convocatoria, preparación, desarrollo de las sesiones ordinarias y extraordinarias de junta directiva, elaboración y custodia de sus actas</t>
  </si>
  <si>
    <t>Pantallazo con la información cargada</t>
  </si>
  <si>
    <t>(No. de documentos emitidos de manera tardía de las sesiones de Gobierno Corporativo  / No. Total de documentos a emitir de las sesiones de Gobierno Corporativo) * 100</t>
  </si>
  <si>
    <t>(Número de seguimientos realizados/Número de seguimientos a realizar en el mes) *100</t>
  </si>
  <si>
    <t>GI-C4</t>
  </si>
  <si>
    <t>El / La Jefe de la Oficina de Asuntos Institucionales, y el / la profesional que éste delegue,</t>
  </si>
  <si>
    <t>realizan el seguimiento a la validación de las Actas de Junta Directiva de manera previa al interior de la EMB con el equipo directivo y posterior con la Comisión redactora de cada acta, quienes pueden emitir comentarios y una vez atendidos se somete a aprobación el acta en la siguiente sesión.</t>
  </si>
  <si>
    <t>En cada sesión de Junta Directiva dentro del orden del día se incluye la aprobación de las actas pendientes de aprobación, con el fin de evitar que se emitan los documentos de las sesiones de manera inoportuna, dejando como evidencia actas de Junta Directiva, correo (trazabilidad revisión acta), correo electrónico (convocatoria de JD).</t>
  </si>
  <si>
    <t>Actas de Junta Directiva,  Correo (trazabilidad revisión acta), Correo electrónico (convocatoria de JD)</t>
  </si>
  <si>
    <t>(No. de de actas de Junta Directiva validadas con el Equipo Directivo / No. Total de Actas de JD a validar para el periodo)* 100</t>
  </si>
  <si>
    <t>Impacto reputacional con algún grupo de interés o de valor o por requerimientos de Entes de Control,</t>
  </si>
  <si>
    <t>por la manipulación o divulgación de información reservada relacionada con los asuntos de gobierno corporativo con el fin de favorecer intereses privados a cambio de la obtención de algún beneficio,</t>
  </si>
  <si>
    <t>debido a que no se declare un conflicto de interés o la violación de los acuerdos de confidencialidad de la información por parte de algún servidor de la Oficina de Asuntos Institucionales.</t>
  </si>
  <si>
    <t>SI</t>
  </si>
  <si>
    <t>NO</t>
  </si>
  <si>
    <t>GI-C5</t>
  </si>
  <si>
    <t>El / La Jefe de la Oficina de Asuntos Institucionales,</t>
  </si>
  <si>
    <t>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el documento de adhesión al Código y la Política de Integridad,</t>
  </si>
  <si>
    <t xml:space="preserve">cada vez que haya una vinculación, dejando como evidencia la firma de los documentos, lo anterior con el fin de salvaguardar la información de carácter confidencial de la EMB. En caso de identificarse un posible conflicto de interés, se actuará conforme la Política de Conflicto de Interés de la EMB o, llegado el caso, la falta de firma de algún documento mencionado se requerirá mediante correo electrónico la suscripción de los documentos y/o la actualización de la declaración de conflicto de interés. Cuando se presenten desviaciones se procede a reportar la situación a la Oficina de Control Interno Disciplinario o a la Gerencia Administrativa y de Abastecimiento, de acuerdo con su competencia. </t>
  </si>
  <si>
    <t>Procedimiento para la selección y vinculación de servidores públicos de la EMB TH-PR-004, Procedimiento para contratación directa GC-PR-002 y su formato de estudios previos GC-FR-001, Plantilla declaración de confidencialidad para servidores públicos, Política de Conflicto de Interés GL-DR-003, Política de confidencialidad (contratistas) GL-DR-008</t>
  </si>
  <si>
    <t>* Formato para plantilla de adhesión al código de integridad y a la política de integridad y ética de la EMB- funcionarios - CA-FR-002, *Formato para plantilla de adhesión al código de integridad y a la política de integridad y ética de la EMB -(contratistas CA-FR-003, *Formato para declaración de intereses privados GL-FR-007
*Formato para Plantilla de Acuerdo de Confidencialidad para Servidores Públicos GL-FR-016 (verificado dentro de la "Lista de Chequeo historia laboral TH-FR-007")</t>
  </si>
  <si>
    <t xml:space="preserve">No. de acciones judiciales / disciplinarias con fallo en firme de actos de corrupción por la manipulación de información a uno o varios servidores de la OAI </t>
  </si>
  <si>
    <t>(No. de declaraciones de conflicto de interés, de adhesión al Código y a la Política de integridad, y de acuerdos de confidencialidad suscritos por los servidores y contratistas de la OAI /  No.de servidores y contratistas de la OAI) * 100</t>
  </si>
  <si>
    <t>GI-C6</t>
  </si>
  <si>
    <t>La persona designada como Secretario(a) de la Junta Directiva o el / la profesional de la OAI a quién 
se delegue,</t>
  </si>
  <si>
    <t>verifica el acceso para la administración y consulta de la información de los órganos de Gobierno Corporativo en el repositorio que contenga la información reservada,</t>
  </si>
  <si>
    <t>mensualmente, con el fin de verificar que no se hayan generado accesos no autorizados al repositorio, dejando como evidencia el pantallazo de la lista de usuarios con acceso. En caso de desviaciones, se elevará solicitud a la Oficina de Tecnologías y Sistemas de Información para eliminar el acceso no autorizado.</t>
  </si>
  <si>
    <t xml:space="preserve">*Soporte de la Oficina de Tecnologías y Sistemas de Información en donde se confirme la autorización del acceso al repositorio definido. </t>
  </si>
  <si>
    <t xml:space="preserve">No. de acciones judiciales/ disciplinarias con fallo en firme de actos de corrupción por la manipulación de información a uno o varios servidores de la OAI </t>
  </si>
  <si>
    <t>(No. de accesos autorizados requeridos /No. de usuarios con acceso al repositorio) * 100</t>
  </si>
  <si>
    <t>impacto reputacional por la pérdida de la memoria institucional</t>
  </si>
  <si>
    <t>por una inadecuada gestión del conocimiento asociado a las actividades clave desarrolladas en los procesos de la EMB,</t>
  </si>
  <si>
    <t>debido a que no se identifiquen las actividades críticas dentro de los procesos.</t>
  </si>
  <si>
    <t>DO-C1</t>
  </si>
  <si>
    <t>Los / Las profesionales de la Oficina Asesora de Planeación asignados</t>
  </si>
  <si>
    <t>realizan el inventario de conocimiento explícito (asociado al Listado Maestro de documentos) e inventario de conocimiento tácito, acorde con el plan de trabajo para la estrategia de gestión del conocimiento y la innovación,</t>
  </si>
  <si>
    <t>Manual para la gestión del conocimiento y la innovación</t>
  </si>
  <si>
    <t>(No. de procesos con actividades clave no identificadas / No. de procesos misionales y estratégicos priorizados en la estrategia de gestión del conocimiento)*100</t>
  </si>
  <si>
    <t xml:space="preserve">(No. de actividades ejecutadas para el levantamiento del inventario de conocimiento tácito y explícito/ Total de actividades programadas del plan de trabajo) *100
</t>
  </si>
  <si>
    <t>DO-C2</t>
  </si>
  <si>
    <t>realizan el acompañamiento metodológico a la creación y actualización de los documentos del Sistema de Gestión de acuerdo con las necesidades de cada proceso y a las actividades claves identificadas dentro de los inventarios de conocimiento explícito y tácito,</t>
  </si>
  <si>
    <t>cada vez que se requiera, con el propósito de verificar y monitorear la coherencia y sinergia de los mismos, dicho ejercicio se realiza a través de la herramienta tecnológica definida por la Entidad, dejando como evidencia el correo electrónico y/o listado de asistencia.</t>
  </si>
  <si>
    <t>DO-PR-001 Creación, modificación o retiro documentos del SIG</t>
  </si>
  <si>
    <t>Correo electrónico y/o Listado de asistencia</t>
  </si>
  <si>
    <t>(No. de requerimientos atendidos / Total de requerimientos recibidos)* 100</t>
  </si>
  <si>
    <t>DO-C6</t>
  </si>
  <si>
    <t>realizan seguimiento a la documentación de las buenas prácticas (BP) y lecciones aprendidas (LA) acorde con el plan de trabajo establecido para la vigencia,</t>
  </si>
  <si>
    <t>trimestralmente, con el propósito de transferir el conocimiento tácito al explícito para evitar la pérdida de la memoria institucional, dejando como evidencia el Plan de trabajo de la "Estrategia de Gestión del conocimiento y la Innovación".</t>
  </si>
  <si>
    <t>Plan de trabajo de la "Estrategia de Gestión del conocimiento y la Innovación"</t>
  </si>
  <si>
    <t>(No. De lecciones aprendidas (LA) y buenas prácticas (BP) documentadas/ Total de LA y BP identificadas en el plan de trabajo de la Estrategia de Gestión del Conocimiento y la Innovación) *100</t>
  </si>
  <si>
    <t>por retrasos en la ejecución del Plan de Fortalecimiento MIPG,</t>
  </si>
  <si>
    <t>debido a una inadecuada definición de las actividades, recursos o plazos de ejecución.</t>
  </si>
  <si>
    <t>DO-C3</t>
  </si>
  <si>
    <t>verifican que las actividades formuladas para el Plan de Fortalecimiento sean coherentes, aporten al cierre de brechas y cuenten con todos los elementos para validar su seguimiento, a través de mesas de trabajo con los equipos operativos de cada política de gestión,</t>
  </si>
  <si>
    <t>anualmente, con el propósito de evitar que se formulen actividades que no contribuyan al fortalecimiento institucional, dejando como evidencia el correo electrónico con las listas de asistencia, ayudas de memoria y el Plan de Fortalecimiento del área.</t>
  </si>
  <si>
    <t>DO-PR-002  Procedimiento para la formulación y seguimiento del Plan de Sostenibilidad MIPG</t>
  </si>
  <si>
    <t xml:space="preserve">Correo electrónico con las Listas de asistencia, Ayudas de Memoria y Plan de Fortalecimiento del área. </t>
  </si>
  <si>
    <t xml:space="preserve"> No. De actividades del Plan de Fortalecimiento no ejecutadas / No. De actividades del Plan de Fortalecimiento programadas) *100</t>
  </si>
  <si>
    <t>(N° de sesiones de acompañamiento para la formulación del Plan de Fortalecimiento realizadas / N° de sesiones de acompañamiento para la formulación del Plan de Fortalecimiento programadas)*100</t>
  </si>
  <si>
    <t>DO-C4</t>
  </si>
  <si>
    <t>El / La Jefe de la Oficina Asesora de Planeación,</t>
  </si>
  <si>
    <t>realiza seguimiento a los avances en la ejecución del plan de Fortalecimiento MIPG ante el Comité Institucional de Gestión y Desempeño, de acuerdo con lo establecido en la Resolución vigente,</t>
  </si>
  <si>
    <t xml:space="preserve">trimestralmente, con el propósito de mostrar los avances y dificultades a la Alta Dirección, dejando como constancia la respectiva Acta del Comité. </t>
  </si>
  <si>
    <t xml:space="preserve">Acta de reunión </t>
  </si>
  <si>
    <t>(N° de seguimientos presentados a los integrantes del Comité Intitucional de Gestión y Desempeño / No. de  comités programados para el seguimiento del Plan de Fortalecimiento en el periodo) * 100</t>
  </si>
  <si>
    <t>por la presentación extemporánea o errada de los informes de gestión a los Entes de Control y otros solicitantes por parte de las áreas de origen,</t>
  </si>
  <si>
    <t>debido a novedades operativas y demoras en la consolidación de la información.</t>
  </si>
  <si>
    <t>DO-C5</t>
  </si>
  <si>
    <t>El / La Jefe OAP o a quien se delegue</t>
  </si>
  <si>
    <t>validará los documentos, formularios y el Certificado de transmisión en caso que aplique y/o el soporte de envío del cargue de los informes en el aplicativo correspondiente,</t>
  </si>
  <si>
    <t>cada vez que se requiera, con el fin de verificar la oportunidad y calidad de las transmisiones, dejando como evidencia el certificado o soporte de cargue de reportes e informes.</t>
  </si>
  <si>
    <t>DO-PR-003 Procedmiento para el reporte de informes en el sistema de supervision y control de la Contraloria de Bogota (SIVICOF)
DO-PR-008 Procedimiento para el reporte en el Sistema de Rendición Electrónica de la cuenta e Informes - SIRECI de Contraloría General de la República
DO-PR-009 Procedimiento para el suministro de la cuenta a la dirección de información, análisis y reacción inmediata de la Contraloría General de la República (UI-DIARI)
DO-IN-002 Instructivo para la rendición de cuenta a tarvés del Sistema de Supervisión y Control de la Contraloría de Bogota (SIVICOF)
DO-IN.003 Instructivo para la rendición de cuenta a través del Sistema de Rendición Electrónica de la cuenta e informes - SIRECI de Contraloría General de la República
DO-IN-004 Instructivo para suministro de información de contratos de obra e infraestructura a la UI-DIARI de la Contraloría General de la República.</t>
  </si>
  <si>
    <t>Certificados o Soportes de cargue de reportes e informes</t>
  </si>
  <si>
    <t>(N° de reportes presentados extemporáneamente o con errores / Total de reportes que deben presentarse en el periodo) *100</t>
  </si>
  <si>
    <t>(N° de reportes cargados oportunamente  y sin errores/ N° total de reportes que deben presentarse en el periodo) *100</t>
  </si>
  <si>
    <t>efecto dañoso sobre los recursos públicos,</t>
  </si>
  <si>
    <t>por el pago de sanción económica impuesta por la Contraloría de Bogotá,</t>
  </si>
  <si>
    <t>debido a la omisión o presentación extemporánea de reportes de SIVICOF.</t>
  </si>
  <si>
    <t>impacto económico generado por el detrimento patrimonial de los eventos o riesgos no asegurados,  e impacto en la imagen de la entidad por la declaración de estado de urgencia manifiesta y la interrupción de operaciones,</t>
  </si>
  <si>
    <t>por la contratación extemporánea del Programa de seguros de la EMB,</t>
  </si>
  <si>
    <t>debido a condiciones del mercado local de seguros y reasegurador que puedan afectar la contratación de pólizas de seguros o por la inadecuada planificación del proceso de contratación del Programa de Seguros.</t>
  </si>
  <si>
    <t>GR-C1</t>
  </si>
  <si>
    <t>El Equipo de Seguros de la Gerencia de Riesgos</t>
  </si>
  <si>
    <t>establece y realiza seguimiento al cronograma de contratación tanto del corredor de seguros como del programa de seguros,</t>
  </si>
  <si>
    <t>cada vez que se requiera, dejando como soporte la aprobación del cronograma por parte del Gerente de la GR, con el fin de contar con los tiempos apropiados para el proceso de contratación tanto del corredor como del programa de seguros, y realizando las modificaciones que se requieran al cronograma. Con respecto a la planificación de la contratación del Programa de Seguros, la EMB cuenta con el acompañamiento del Corredor de Seguros.</t>
  </si>
  <si>
    <t>GR-PR-006 PROCEDIMIENTO PARA LA ESTRUCTURACIÓN, IMPLEMENTACIÓN Y 
GESTIÓN DEL PROGRAMA DE SEGUROS DE LA EMB</t>
  </si>
  <si>
    <t>*Reporte seguimiento Cronograma, *Correo de aprobación del gerente de la GR del Cronograma</t>
  </si>
  <si>
    <t>(No. de programas de seguros contratados de manera extemporánea / No. de programas de seguros contratados) * 100</t>
  </si>
  <si>
    <t>(No. de seguimientos al cronograma realizados / No. de seguimientos al cronograma planeados) * 100</t>
  </si>
  <si>
    <t>GR-C2</t>
  </si>
  <si>
    <t>realiza mesas de trabajo con el corredor de seguros,</t>
  </si>
  <si>
    <t>cada vez que se requiera, con el fin de realizar la estructuración del proceso de contratación del programa de seguros de la entidad, dejando como evidencia los documentos respectivos.</t>
  </si>
  <si>
    <t>Ayudas de memoria y/o listados de asistencia y/o actas de reunión</t>
  </si>
  <si>
    <t>(No. de mesas de trabajo realizadas / No. de mesas de trabajo planeadas) * 100</t>
  </si>
  <si>
    <t>por hallazgos o glosas por parte de entes de control</t>
  </si>
  <si>
    <t>debido al reporte de información que no cumpla los lineamientos establecidos.</t>
  </si>
  <si>
    <t>GR-C5</t>
  </si>
  <si>
    <t>Los profesionales de la Gerencia de Riesgos</t>
  </si>
  <si>
    <t>realizan el monitoreo a la gestión de riesgos de cada uno de los procesos,</t>
  </si>
  <si>
    <t>de manera mensual, con el fin de identificar alertas tempranas, las acciones realizadas en caso de materialización de los riesgos, la aplicación de los controles y el avance de los planes de acción formulados acorde con el reporte de monitoreo presentado por los procesos. Dejando como evidencia el Formato y el Informe de Monitoreo de Riesgos Institucionales. En el caso que existan desviaciones la Gerencia de Riesos reportará a los líderes del proceso la información faltante o requerida.</t>
  </si>
  <si>
    <t>No</t>
  </si>
  <si>
    <t xml:space="preserve"> GR-FR-004 Formato Monitoreo de Riesgos Institucionales, Informe de Monitoreo de Riesgos Institucionales</t>
  </si>
  <si>
    <t>(No. de informes presentados que no cumplan con los lineamientos / No. de informes presentados) * 100</t>
  </si>
  <si>
    <t>(No. de monitoreos realizados / No. de monitoreos planeados) * 100</t>
  </si>
  <si>
    <t>efecto dañoso sobre intereses patrimoniales de naturaleza pública,</t>
  </si>
  <si>
    <t>por no tener incluidos todos los bienes muebles e inmuebles de la entidad en el contrato de seguro,</t>
  </si>
  <si>
    <t>debido a falencias en la estructuración del proceso de contratación y/o identificación errada de los riesgos asegurables de la EMB.</t>
  </si>
  <si>
    <t>GR-C3</t>
  </si>
  <si>
    <t>solicita la actualización de los inventarios y del interés asegurable a las áreas de la entidad,</t>
  </si>
  <si>
    <t>cada vez que se requiera, dejando como evidencia los documentos que soporten la solicitud y las respuestas recibidas, con el fin de estructurar con información confiable el proceso de contratación del programa de seguros.</t>
  </si>
  <si>
    <t>Correos electrónicos de  solicitud y de respuesta</t>
  </si>
  <si>
    <t>(No. de programas de seguros contratados que presenten falencias / No. de programas de seguros contratados) * 100</t>
  </si>
  <si>
    <t>(No. de inventarios solicitados / No. de inventarios requeridos) * 100</t>
  </si>
  <si>
    <t>realiza mesas de trabajo con el corredor de seguros</t>
  </si>
  <si>
    <t>por el resarcimiento económico derivado de los siniestros que no estén cubiertos con las pólizas y/o garantías exigidas al contratista,</t>
  </si>
  <si>
    <t>debido a que en el Estudio Previo no se soliciten los amparos o se soliciten los amparos con cubrimientos inferiores a los exigidos por la ley o por la recepción de pólizas y/o garantías que no cumplan con lo establecido en el contrato.</t>
  </si>
  <si>
    <t>GR-C6</t>
  </si>
  <si>
    <t>realiza la revisión del capítulo de garantías establecido en los estudios previos, revisando  la normatividad vigente de contratación estatal para verificar que las garantías y/o pólizas de seguros estén acorde al tipo de contrato y en los casos que aplique se compara contra otros procesos de contratación similares,</t>
  </si>
  <si>
    <t>cada vez que se requiera, dejando como evidencia el correo electrónico con las recomendaciones, con el fin de solicitar los amparos y cubrimientos exigidos por la Ley.</t>
  </si>
  <si>
    <t>GR-PR-004 PROCEDIMIENTO PARA REVISAR EL APARTADO DE “GARANTÍAS
QUE LA ENTIDAD ESTATAL CONTEMPLE EXIGIR EN EL PROCESO
DE CONTRATACIÓN” ESTABLECIDAS EN LOS ESTUDIOS PREVIOS</t>
  </si>
  <si>
    <t>No. de reconocimientos económicos realizados por la EMB por la insuficiencia de garantías y/o pólizas</t>
  </si>
  <si>
    <t>(No. de revisiones realizadas al capítulo de garantías de los estudios previos/ No. de revisiones solicitadas al capítulo de garantías de los estudios previos ) * 100</t>
  </si>
  <si>
    <t>GR-C7</t>
  </si>
  <si>
    <t>realiza la revisión de las garantías y/o pólizas de seguros solicitadas por las áreas de origen, verificando que estén de acuerdo con lo establecido en el capítulo de pólizas y garantías del Contrato y sus otrosíes,</t>
  </si>
  <si>
    <t>cada vez que se requiera, dejando como evidencia el correo electrónico con las recomendaciones o el memorando, con el fin de validar que las garantías y/o pólizas estén acorde a lo pactado contractualmente.</t>
  </si>
  <si>
    <t>Correo electrónico y/o Memorando</t>
  </si>
  <si>
    <t>(No. de revisiones realizadas a las pólizas y/o garantías remitidas por las áreas de origen / No. de revisiones solicitadas por las áreas de origen) * 100</t>
  </si>
  <si>
    <t>que la imagen reputacional del proyecto se vea afectada</t>
  </si>
  <si>
    <t>por la generación de una crisis mediática,</t>
  </si>
  <si>
    <t>debido a que no se identifique la información negativa publicada en los diferentes medios de comunicación.</t>
  </si>
  <si>
    <t>CC-C1</t>
  </si>
  <si>
    <t>Los / Las profesionales del Equipo de Comunicación externa de la Gerencia de Comunicaciones, Ciudadanía y Cultura (GCC)</t>
  </si>
  <si>
    <t>monitorean diariamente la información publicada en los distintos medios de comunicación,</t>
  </si>
  <si>
    <t>diligenciando el respectivo Cuadro de Control del Monitoreo de Medios, con el fin de identificar posibles temas de crisis. Se realiza un consolidado mensual.
En caso de presentarse desviaciones se activarán las actividades del Protocolo para manejo de las comunicaciones durante una crisis.</t>
  </si>
  <si>
    <t>CC-IN-002 Instructivo para adecuado manejo de los canales de comunicación externa</t>
  </si>
  <si>
    <t>Cuadro de Control del Monitoreo de Medios</t>
  </si>
  <si>
    <t>(No. de publicaciones que contengan información negativa que no haya sido identificada / Total de noticias publicadas en el mes) *100</t>
  </si>
  <si>
    <t xml:space="preserve">(No total de noticias registradas en el cuadro de monitoreo de medios / Total de noticias publicadas en el mes) *100 </t>
  </si>
  <si>
    <t>impacto reputacional ante los grupos de interés</t>
  </si>
  <si>
    <t>por la publicación de información imprecisa en la Página Web de la entidad</t>
  </si>
  <si>
    <t>debido a que las áreas internas entreguen información errónea o desactualizada.</t>
  </si>
  <si>
    <t>CC-C2</t>
  </si>
  <si>
    <t>El / La profesional de la de la Gerencia de Comunicaciones, Ciudadanía y Cultura (GCC) con el rol de Web Master,</t>
  </si>
  <si>
    <t>revisa y gestiona las solicitudes de publicación en la Página Web remitidas por las áreas a través del "Formato para solicitudes a la GCC",</t>
  </si>
  <si>
    <t>cada vez que se requiera, validando que tenga la aprobación del líder funcional, con el fin de canalizar de manera adecuada la información a publicar en la Página Web.</t>
  </si>
  <si>
    <t>CC-FR-002 Formato para solicitudes a la GCC</t>
  </si>
  <si>
    <t>No. de publicaciones con información imprecisa en la Web / Total de publicaciones en la Web en el periodo</t>
  </si>
  <si>
    <t>Total de solicitudes tramitadas /No. de solicitudes de publicación en la Página Web realizadas</t>
  </si>
  <si>
    <t>afectación de la imagen de la EMB o requerimientos de Entes de Control,</t>
  </si>
  <si>
    <t>por la filtración a terceros de información confidencial del proyecto Metro de Bogotá con el fin de utilizar la misma para beneficio privado a cambio de dádivas,</t>
  </si>
  <si>
    <t>por la conducta indebida del personal de la GCC.</t>
  </si>
  <si>
    <t>CC-C3</t>
  </si>
  <si>
    <t>La Gerencia de Comunicaciones, Ciudadanía y Cultura (GCC)</t>
  </si>
  <si>
    <t>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t>
  </si>
  <si>
    <t>cada vez que se requiera, lo anterior, con el fin de salvaguardar la información de carácter confidencial de la EMB, dejando como evidencia contrato suscrito para el caso de los contratistas y/o acuerdo de confidencialidad para el caso de los servidores públicos. En caso de presentarse desviaciones se procede a reportar la situación a la Oficina de Control Interno Disciplinario o a la Gerencia Administrativa y de Abastecimiento, de acuerdo con su competencia.</t>
  </si>
  <si>
    <t>Procedimiento para contratación directa GC-PR-002 y su formato de estudios previos GC-FR-001
Plantilla declaración de confidencialidad para servidores públicos GL-FR-016</t>
  </si>
  <si>
    <t>Contrato suscrito para el caso de los contratistas
Acuerdo de confidencialidad para el caso de los servidores públicos</t>
  </si>
  <si>
    <t>No. de acciones judiciales con fallo en firme de actos de corrupción en la ejecución de procesos disciplinarios a uno o varios servidores de la GCC</t>
  </si>
  <si>
    <t>(No de  Acuerdos de confidencialidad suscritos / Total de personas contradas en la GCC en el periodo) *100</t>
  </si>
  <si>
    <t>No. de socializaciones realizadas en el semestre / 1 socialización programada en el  semestre</t>
  </si>
  <si>
    <t>impacto reputacional de la Empresa Metro de Bogotá</t>
  </si>
  <si>
    <t>debido a que la comunidad sienta apatía frente a las actividades realizadas en el marco de la Política de Cultura Ciudadana de la Red Metro de Bogotá,</t>
  </si>
  <si>
    <t>por una planificación inadecuada al no tener en cuenta la opinión del público objetivo al que se aplica la actividad.</t>
  </si>
  <si>
    <t>CM-C2</t>
  </si>
  <si>
    <t>El equipo de Cultura Ciudadana de la Gerencia de Comunicaciones, Ciudadanía y Cultura</t>
  </si>
  <si>
    <t>genera un informe de resultados del instrumento cuantitativo aplicado para medir y evaluar las actividades realizadas en el marco del Plan de Acción de Cultura Ciudadana alrededor del Metro,</t>
  </si>
  <si>
    <t>trimestralmente, con el fin de evaluar la percepción de los públicos de interés frente al desarrollo de las actividades, dejando como evidencia el informe de resultados del instrumento cuantitativo aplicado.</t>
  </si>
  <si>
    <t>Informe de resultados</t>
  </si>
  <si>
    <t>Opinión desfavorable frente a las actividades (calificación inferior al 20%)</t>
  </si>
  <si>
    <t>(No. de informes de resultados realizados en el período / No. de informes de resultados planeados) * 100</t>
  </si>
  <si>
    <t>impacto económico y/o reputacional</t>
  </si>
  <si>
    <t>generado por los retrasos, reprocesos y sobrecostos que lleven a replantear o ajustar la estructuración y planeación de los proyectos metro ferroviarios en las etapas de prefactibilidad y factibilidad</t>
  </si>
  <si>
    <t>por errores en la estructuración técnica, legal y/o financiera, por falta de definiciones de entidades externas que puedan afectar el proyecto o por una identificación deficiente de actividades, tiempos de ejecución o actores que intervienen en el proyecto.</t>
  </si>
  <si>
    <t>PP-C1</t>
  </si>
  <si>
    <t>La GIP</t>
  </si>
  <si>
    <t>realiza mesas de trabajo interinstitucionales</t>
  </si>
  <si>
    <t>para coordinar las interacciones que se tengan con otras entidades y su manejo durante el desarrollo de la estructuración integral de los proyectos metro ferroviarios, cada vez que se requiera, dejando como soporte los documentos que evidencien la realización de las mesas de trabajo.</t>
  </si>
  <si>
    <t>PP-PR-008 Procedimiento para el seguimiento a la ejecución de contrato</t>
  </si>
  <si>
    <t>Ayudas de memoria, listados de asistencia y/o actas de reunión</t>
  </si>
  <si>
    <t>(No. de ajustes realizados a la estructuración y planeación de los proyectos metro ferroviarios en las etapas de prefactibilidad y factibilidad / No. de estructuración y planeación de los proyectos metro ferroviarios en las etapas de prefactibilidad y factibilidad) * 100</t>
  </si>
  <si>
    <t>(No. de mesas de trabajo realizadas / No. de mesas trabajo planeadas) * 100</t>
  </si>
  <si>
    <t>PP-C2</t>
  </si>
  <si>
    <t>realiza seguimiento a las actividades establecidas en los cronogramas y/o planes de trabajo establecidos en los contratos</t>
  </si>
  <si>
    <t>mensualmente, con el fin de evitar retrasos en la ejecución de actividades, dejando como evidencia el PP-FR-005 Informe formato para seguimiento y control de contratos o convenios.</t>
  </si>
  <si>
    <t>PP-FR-005 Informe formato para seguimiento y control de contratos o convenios</t>
  </si>
  <si>
    <t>(No. De informes de seguimiento y control reportados/No. De informes presentados)*100</t>
  </si>
  <si>
    <t>impacto económico y reputacional</t>
  </si>
  <si>
    <t>por la imposición de sanciones de tipo penal, fiscal, disciplinario y/o administrativo a la EMB por parte de las autoridades competentes</t>
  </si>
  <si>
    <t>por acción u omisión al momento de estipular las condiciones técnicas haciendo uso del poder para orientar el proceso de contratación desviando el cumplimiento de sus funciones para favorecer a un tercero o en beneficio particular.</t>
  </si>
  <si>
    <t>PP-C3</t>
  </si>
  <si>
    <t>realiza la contratación de la estructuración integral de los proyectos, incluyendo la figura de un Interventor especializado para la revisión de los entregables,</t>
  </si>
  <si>
    <t>con el fin de evitar la orientación de los contratos y permitir la pluralidad de oferentes en el proceso de licitación de los proyectos, cada vez que se requiera, dejando como evidencia el contrato de interventoría y las comunicaciones de no objeción a los productos por parte de la interventoría. En ningún caso se podrá realizar la estructuración integral de los proyectos sin que exista la figura de un Interventor especializado para el componente técnico y sus especificaciones.</t>
  </si>
  <si>
    <t>PP-CP-001 Caracterizacion del proceso Planeacion de Proyectos Ferreos</t>
  </si>
  <si>
    <t>Contrato, Comunicaciones de no objeciones de la Interventoría</t>
  </si>
  <si>
    <t>No. de acciones judiciales con fallo en firme de actos de corrupción por la orientación de procesos de contratación a uno o varios servidores de la Gerencia de Ingeniería y Planeación de Proyectos Férreos</t>
  </si>
  <si>
    <t>(No. de contrataciones de estructuración de proyectos realizadas / No. de contrataciones de estructuración de proyectos requeridas) * 100
No. de no objeciones a los entregables enviados por la interventoría</t>
  </si>
  <si>
    <t>PP-C4</t>
  </si>
  <si>
    <t>revisa que los entregables de los productos estipulados en el contrato cuenten con el aval de la Interventoría y solicita las revisiones que sean de competencia de las áreas involucradas,</t>
  </si>
  <si>
    <t>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áreas involucradas la revisión correspondiente, de no realizarse la revisión oportunamente el contratista dará por cumplidas las obligaciones.</t>
  </si>
  <si>
    <t>Procedimiento De Revisión y Aprobación De Entregables o 
Productos PP-PR-007</t>
  </si>
  <si>
    <t>Oficio con observaciones (si aplica), Formato de verificación y validación de contenido y alcance PP-FR-004</t>
  </si>
  <si>
    <t>(No. de Entregables de los productos estipulados en el contrato revisados por la GIP en el período /No. Entregables de los productos estipulados en el contrato para el período) * 100</t>
  </si>
  <si>
    <t>impacto económico por la reducción en los ingresos no tarifarios esperados</t>
  </si>
  <si>
    <t>por la no habilitación de las herramientas que permitan la captura de valor</t>
  </si>
  <si>
    <t>debido a la inexistencia de instrumentos legales o que la EMB no pueda participar o gestionar en la expedición o cambios en la normativa relacionada.</t>
  </si>
  <si>
    <t>DI-C3</t>
  </si>
  <si>
    <t>El / La profesional de la GDU</t>
  </si>
  <si>
    <t>monitorea mensualmente la normatividad vigente aplicable al proceso de captura de valor,</t>
  </si>
  <si>
    <t>dejando como soporte el documento de Normograma, lo anterior, con el fin de actualizar lo correspondiente o determinar en cuáles anteproyectos de ley la EMB requiere participar y que permitan la habilitación de proyectos de ingresos no tarifarios.</t>
  </si>
  <si>
    <t>DI-PR-001 Procedimiento para la identificacion de Negocios No Tarifarios potenciales</t>
  </si>
  <si>
    <t>Normograma</t>
  </si>
  <si>
    <t>(No. de herramientas de ingresos no tarifarios habilitados / No. Total de herramientas de ingreso no tarifarias esperadas por habilitarse)* 100</t>
  </si>
  <si>
    <t>(No. de monitoreos a la normatividad vigente realizados / No. de monitoreos a realizar en el periodo) * 100</t>
  </si>
  <si>
    <t>DI-C6</t>
  </si>
  <si>
    <t>identifica la necesidad de habilitar normatividad para la ejecución del proyecto de modelo de negocio no tarifario bien sea a nivel externo o a nivel interno,</t>
  </si>
  <si>
    <t>cada vez que se requiera,  con el fin de realizar las gestiones correspondientes para la habilitación de la norma con las entidades externas competentes haciendo seguimiento a las respuestas de las solicitudes realizadas por la EMB; si el cambio es a nivel interno se identifican los ajustes normativos que se requieran enviando el borrador de la propuesta a la Gerencia Jurídica, dejando como evidencia el soporte de la comunicación interna o externa enviada o de las mesas de trabajo realizadas.</t>
  </si>
  <si>
    <t>Comunicación oficial y/o mesas de trabajo (entidades externas), Memorando a la Gerencia Jurídica</t>
  </si>
  <si>
    <t xml:space="preserve">
(No. de herramientas normativas que requieran habilitación y sobre las que se hayan enviado comunicaciones o se hayan realizado mesas de trabajo / No. de herramientas normativas identificadas que requieren habilitarse) *100</t>
  </si>
  <si>
    <t>efecto dañoso sobre los intereses patrimoniales públicos</t>
  </si>
  <si>
    <t>por la reducción en los ingresos no tarifarios esperados y/o menor atracción de posibles aliados estratégicos,</t>
  </si>
  <si>
    <t>debido a una insuficiente evaluación técnica, financiera y/o jurídica de los proyectos de ingresos no tarifarios en las etapas de prefactibilidad y factibilidad.</t>
  </si>
  <si>
    <t>DI-C5</t>
  </si>
  <si>
    <t>El / La Gerente de GDU o quien éste delegue,</t>
  </si>
  <si>
    <t>realiza la verificación de los ítems de la lista de chequeo del informe final de prefactibilidad y/o el informe final de factibilidad,</t>
  </si>
  <si>
    <t>con el fin de evidenciar el cumplimiento de las actividades para la evaluación técnica, financiera y/o jurídica de los proyectos, cada vez que se requiera, dejando como evidencia la aprobación del informe final a que haya lugar.</t>
  </si>
  <si>
    <t>DI-PR-006 Procedimiento para la estructuración de proyectos de Modelos de Negocio No Tarifarios</t>
  </si>
  <si>
    <t>Informe final de prefactibilidad y/o Informe final de factibilidad</t>
  </si>
  <si>
    <t>(No. De proyectos en los que se presente reducción en los ingresos no tarifarios esperados y/o menor atracción de posibles aliados estratégicos / No. de proyectos)*100</t>
  </si>
  <si>
    <t>(No. De informes de prefactibilidad o factibilidad para revisión y aprobación / No. Total de proyectos para aprobación en el período) *100</t>
  </si>
  <si>
    <t>por el pago de bienes o servicios que no cumplan con las condiciones técnicas, de calidad o de servicio,</t>
  </si>
  <si>
    <t>debido al recibo a satisfacción sin el cumplimiento de los requisitos contractuales.</t>
  </si>
  <si>
    <t>DI-C8</t>
  </si>
  <si>
    <t>El /La supervisor(a) asignado(a)</t>
  </si>
  <si>
    <t>verifica el cumplimiento de las obligaciones pactadas para el recibo de los bienes y/o servicios, de acuerdo con los términos establecidos contractualmente,</t>
  </si>
  <si>
    <t>con el fin de verificar la conformidad de los bienes o servicios contratados, dejando como evidencia el Acta de entrega y recibo a satisfacción y/o los Informes de supervisión según aplique.  
En caso de desviaciones se reportarán los casos identificados por los supervisores al Ordenador del Gasto para proceder con las investigaciones pertinentes.</t>
  </si>
  <si>
    <t>GC-MN-003 Manual de Supervisión e Interventoría EMB</t>
  </si>
  <si>
    <t>GC-FR-009 Informe de Ejecución y Supervisión o Acta de entrega y recibo a satisfacción (según aplique)</t>
  </si>
  <si>
    <t>No. de contratos de bienes o servicios pagados sin el cumplimiento de los requisitos contractuales. </t>
  </si>
  <si>
    <t xml:space="preserve">(No. De actas de entrega y recibo a satisfacción y/o informes de supervisión según aplique suscritos y publicados durante el periodo / No. De productos, bienes o servicios recibidos durante el periodo) *100 </t>
  </si>
  <si>
    <t>haciendo uso del poder para orientar los procesos, por la divulgación de información relacionada con los estudios de estructuración de los proyectos de negocios no tarifarios del área de influencia del Proyecto Metro, previo a la apertura pública del proceso, para favorecer a un tercero o en beneficio particular.</t>
  </si>
  <si>
    <t>DI-C7</t>
  </si>
  <si>
    <t>La GDU,</t>
  </si>
  <si>
    <t>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y el documento de adhesión al Código y la Política de Integridad,</t>
  </si>
  <si>
    <t>cada vez que haya una vinculación, dejando como evidencia la firma de los documentos, lo anterior 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</si>
  <si>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Procedimiento para contratación directa GC-PR-002 y su formato de estudios previos GC-FR-001, Plantilla declaración de confidencialidad para servidores públicos, Política de Conflicto de Interés GL-DR-003, Política de confidencialidad (contratistas) GL-DR-008</t>
  </si>
  <si>
    <t>* Formato para plantilla de adhesión al código de integridad y a la política de integridad y ética de la EMB- funcionarios (CA-FR-002), *Formato para plantilla de adhesión al código de integridad y a la política de integridad y ética de la EMB contratistas (CA-FR-003), *Formato para declaración de intereses privados GL-FR-007
*Formato para Plantilla de Acuerdo de Confidencialidad para Servidores Públicos GL-FR-016 (verificado dentro de la "Lista de Chequeo historia laboral TH-FR-007")</t>
  </si>
  <si>
    <t>No. de acciones judiciales con fallo en firme de actos de corrupción por la divulgación de información confidencial  de los estudios de estructuración de los proyectos de negocios no tarifarios</t>
  </si>
  <si>
    <t>(No. de declaraciones de conflicto de interés, de adhesión al Código y a la Política de integridad, y de acuerdos de confidencialidad suscritos por los servidores y contratistas de la GDU / No.de servidores y contratistas de la GDU) * 100</t>
  </si>
  <si>
    <t>afectación en tiempos y/o reputacional y/o económico</t>
  </si>
  <si>
    <t>por posibles retrasos y/o suspensión o sobrecostos</t>
  </si>
  <si>
    <t>debido al incumplimiento de requisitos que afecten la ejecución de las actividades pactadas en los contratos del proyecto por causas imputables a la EMB.</t>
  </si>
  <si>
    <t>PF-C2</t>
  </si>
  <si>
    <t>La Gerencia Ejecutiva de la PLMB</t>
  </si>
  <si>
    <t>realiza comités de seguimiento</t>
  </si>
  <si>
    <t>cada vez que se requiera, con el fin de verificar el cumplimiento de los requisitos, dejando como evidencia las actas y/o ayuda de memoria dependiendo de la entidad con quién se desarrolle el comité.</t>
  </si>
  <si>
    <t>Actas o Ayudas de Memoria</t>
  </si>
  <si>
    <t>No. de requisitos incumplidos contractualmente en el período</t>
  </si>
  <si>
    <t>(No. de comités de seguimiento realizados / No. de comités de seguimiento planeados) * 100</t>
  </si>
  <si>
    <t>por el pago de bienes o servicios que no cumplan con el alcance, condiciones técnicas, de calidad y de servicio establecidas,</t>
  </si>
  <si>
    <t>debido al recibo parcial y/o final de entregables sin el cumplimiento de los requisitos establecidos, en las etapas de ejecución o de liquidación de los convenios o contratos.</t>
  </si>
  <si>
    <t>PF-C3</t>
  </si>
  <si>
    <t>revisa los entregables a los contratos bajo su supervisión, de conformidad con los requisitos contractuales,</t>
  </si>
  <si>
    <t>cada vez que se requiera, con el fin de registrar el cumplimiento de los requisitos establecidos para los entregables de los contratos en ejecución, dejando como evidencia los oficios de observaciones y/o avales a los informes de los contratos.</t>
  </si>
  <si>
    <t>Oficios de observaciones y/o avales a los informes de los contratos.</t>
  </si>
  <si>
    <t>(No. de recibos parciales y/o finales de entregables sin el cumplimiento de requisitos / No. de entregas parciales o finales) * 100</t>
  </si>
  <si>
    <t>(No. de oficios de observaciones y/o avales a los informes de los contratos remitidos en el período / No. de informes de los contratos a revisar en el periodo) * 100</t>
  </si>
  <si>
    <t>realiza comités de seguimiento,</t>
  </si>
  <si>
    <t>Actas o Ayudas de Memoria, y/o listas de asistencia</t>
  </si>
  <si>
    <t>por el pago de mayores cantidades, valores unitarios superiores a los pactados o adición de ítems no previstos con sobrecosto,</t>
  </si>
  <si>
    <t>debido a error operativo en la revisión de las cantidades y valores de referencia o un inadecuado análisis del sector.</t>
  </si>
  <si>
    <t>PF-C7</t>
  </si>
  <si>
    <t>El / La Subgerente correspondiente dentro de la Gerencia Ejecutiva</t>
  </si>
  <si>
    <t>analiza y verifica que los valores y cantidades incluidas para cada componente en el Acta de cálculo de retribución o en el documento equivalente, correspondan con las actividades ejecutadas en el período y cuenten con el soporte de recibo a satisfacción de acuerdo con lo establecido contractualmente,</t>
  </si>
  <si>
    <t>de manera trimestral, con el fin de verificar que las cantidades y precios estén de acuerdo con lo pactado, dejando como evidencia el comunicado de no objeción al Acta de cálculo de retribución o documento equivalente.</t>
  </si>
  <si>
    <t>Acta de cálculo de retribución o documento equivalente.</t>
  </si>
  <si>
    <t xml:space="preserve">No. De pagos efectuados por concepto de mayores cantidades, valores unitarios superiores a los pactados o adición de ítems no previstos con sobrecosto realizados. </t>
  </si>
  <si>
    <t>(No. de Actas de cálculo de retribución o  documento equivalente revisadas / No. de  Actas de cálculo de retribución o  documento equivalente enviados por la Interventoría)*100</t>
  </si>
  <si>
    <t>PF-C8</t>
  </si>
  <si>
    <t xml:space="preserve">El / La Subgerente correspondiente dentro de la Gerencia Ejecutiva </t>
  </si>
  <si>
    <t>analiza y verifica las solicitudes de ítems no previstos que cuentan con la no objeción de la Interventoría, validando la pertinencia de las actividades adicionales y que los precios estén acordes a los valores de referencia del mercado (listas de precios oficiales si aplica),</t>
  </si>
  <si>
    <t>cada vez que se requiera, con el fin de evitar sobrecostos y/o la aprobación de actividades adicionales no justificadas, dejando como evidencia el Acta de aprobación de precios unitarios debidamente firmada.</t>
  </si>
  <si>
    <t>Acta de aprobación de precios unitarios</t>
  </si>
  <si>
    <t>(No. de solicitudes de ítems no previstos revisados / No. de solicitudes de ítems no previstos  enviados por la Interventoría con su aval)*100</t>
  </si>
  <si>
    <t>por la imposición de sanciones de tipo penal, fiscal, disciplinario y/o administrativo a la EMB por parte de la autoridades competentes,</t>
  </si>
  <si>
    <t>debido a acción u omisión en la supervisión de los contratos del proyecto haciendo uso del poder adecuando los informes de supervisión de los proyectos para favorecer a un tercero o en beneficio particular.</t>
  </si>
  <si>
    <t>PF-C5</t>
  </si>
  <si>
    <t>El / La supervisor(a) asignado(a)</t>
  </si>
  <si>
    <t>realiza la verificación del cumplimiento de las obligaciones pactadas, de los bienes y/o de los servicios recibidos en el momento de la entrega,</t>
  </si>
  <si>
    <t>con el propósito de recibir únicamente productos o servicios que cumplan con las especificaciones técnicas establecidas en el contrato, en desarrollo de esta actividad se dejará como evidencia el Informe de Supervisión del periodo respectivo. En caso de desviaciones por la omisión en el ejercicio de la Supervisión se informará a la OCD con el fin de que se tomen las medidas y se apliquen las respectivas sanciones civiles, fiscales, penales y disciplinarias a que haya lugar.</t>
  </si>
  <si>
    <t>GC-MN-003 Manual de Supervisión e Interventoría de la EMB</t>
  </si>
  <si>
    <t>Informe de supervisión</t>
  </si>
  <si>
    <t>No. de acciones judiciales con fallo en firme de actos de corrupción por la supervisión indebida de contratos</t>
  </si>
  <si>
    <t>(No. de informes avalados / No. De informes remitidos) * 100</t>
  </si>
  <si>
    <t>impacto reputacional y/o económico por la suspensión de los desembolsos por parte de la Banca Multilateral,</t>
  </si>
  <si>
    <t>por la presentación de reportes de gestión (Banca Multilateral y a la UMUS) incumpliendo los requisitos establecidos que apliquen para cada actor,</t>
  </si>
  <si>
    <t>debido a que no se reporte la gestión ambiental, social y SST a los diferentes actores de acuerdo con el cronograma y/o plazos establecidos.</t>
  </si>
  <si>
    <t>GA-C1</t>
  </si>
  <si>
    <t>El / La Subgerente de Gestión Social, Ambiental y SST</t>
  </si>
  <si>
    <t>realiza seguimiento a las fechas de entrega de los informes de gestión ambiental, social y SST para el cumplimiento de los plazos establecidos,</t>
  </si>
  <si>
    <t>y remite a la Subgerencia de Gestión de Proyectos de la Gerencia Ejecutiva, los capítulos de Gestión Social, Ambiental y SST.  Los informes se entregan de manera semestral a las entidades multilaterales y de manera trimestral a la UMUS, de acuerdo con lo establecido en el Manual Operativo PLMB-Tramo 1 (Banca) y Mecanismos de seguimiento al Convenio de Cofinanciación PLMB - Tramo 1 (UMUS), con el fin de presentar los informes de gestión correspondientes dentro de los términos establecidos, dejando como evidencia el correo de remisión interno y los informes.</t>
  </si>
  <si>
    <t>Manual Operativo Proyecto Primera Línea de Metro de Bogotá-Tramo 1 (Banca Multilateral), Mecanismos de seguimiento al Convenio de Cofinanciación Proyecto Primera Línea de Metro de Bogotá - Tramo 1 (UMUS)</t>
  </si>
  <si>
    <t>* Correo electrónico enviado a la Subgerencia de Gestión de Proyectos de la GE,  * Informe semestral de avance de cumplimiento de la gestión ambiental y SST (Banca Multilateral), *Informe trimestral de avance de cumplimiento de la gestión ambiental y SST (incluye Capítulo Informe Gestión Social)- UMUS</t>
  </si>
  <si>
    <t>(Presentación extemporánea de reportes de gestión ambiental a la  Banca Multilateral y a la UMUS   / No. de reportes a presentar en el período) * 100</t>
  </si>
  <si>
    <t>(No. de informes remitidos dentro de los plazos / Total de informes a remitir en el periodo) *100</t>
  </si>
  <si>
    <t>impacto reputacional con los grupos de valor,</t>
  </si>
  <si>
    <t>por desatender o responder inoportunamente los requerimientos de las Autoridades sociales y ambientales y de SST asociados a la ejecución de la PLMB, asignados a la Subgerencia,</t>
  </si>
  <si>
    <t>debido a la entrega por parte de las áreas de información incompleta, sin la suficiencia técnica o tardía o por parte de un tercero que intervenga en la ejecución del proyecto.</t>
  </si>
  <si>
    <t>GA-C2</t>
  </si>
  <si>
    <t>Los / Las profesionales encargados (as) de la gestión social, ambiental y de SST en la Subgerencia de Gestión Social, Ambiental y SST</t>
  </si>
  <si>
    <t>revisan el requerimiento y analizan el alcance, los términos de la solicitud, normativa aplicable, plazo, información y actores internos o externos involucrados para dar respuesta,</t>
  </si>
  <si>
    <t>y una vez recopilada la información, la Subgerente de Gestión Social, Ambiental y SST remite la respuesta para el envío a la Autoridad Social,  Ambiental o de SST o en dado caso realizar el respectivo traslado, cada vez que se requiera, con el fin de dar respuesta de manera oportuna a los requerimientos recibidos, dejando como evidencia la respuesta al requerimiento o el soporte de traslado.</t>
  </si>
  <si>
    <t xml:space="preserve">AC-PR-002 Procedimiento para La Gestión de PQRSD de Entes de Control, Concejo, Distrito y Nación 
AC-PR-001 Procedimiento para la gestión de PQRSD ciudadanas </t>
  </si>
  <si>
    <t>*Respuesta a la Autoridad Ambiental, Social o de SST, *Correo y/o soporte del traslado.</t>
  </si>
  <si>
    <t>(No. de respuestas extemporáneas presentadas / No. de solicitudes realizadas por las Autoridades  ambientales, sociales o de SST para el período) *100</t>
  </si>
  <si>
    <t>(No. de requerimientos tramitados dentro de los plazos establecidos por la Autoridad Ambiental, Social o de SST / No. de requerimientos recibidos en el periodo) * 100</t>
  </si>
  <si>
    <t>por oposición de la comunidad o la vulneración a su derecho a la participación y libertad de expresión que puedan afectar el desarrollo del proyecto,</t>
  </si>
  <si>
    <t>debido al incumplimiento de los compromisos pactados.</t>
  </si>
  <si>
    <t>GA-C3</t>
  </si>
  <si>
    <t>El / La profesional de la Subgerencia de Gestión Social, Ambiental y SST, responsable del reporte de actividades de socialización</t>
  </si>
  <si>
    <t>realiza seguimiento a las reuniones  de socialización del proyecto de acuerdo con las actividades contempladas en los Programas de Participación y necesidades identificadas de las comunidades, realizadas por la EMB y el Concesionario,</t>
  </si>
  <si>
    <t>mensualmente, con el fin de socializar los avances del proyecto, aclarar dudas, promover el control social y verificar compromisos en caso que aplique. De las reuniones realizadas se elaboran las respectivas actas y se relacionan las reuniones desarrolladas mensualmente en la Matriz de socializaciones.</t>
  </si>
  <si>
    <t>GA-PR-004 Procedimiento para la Política de participación ciudadana</t>
  </si>
  <si>
    <t>*Matriz de socializaciones, Actas de reuniones (EMB, Concesionario)</t>
  </si>
  <si>
    <t>(No. de compromisos incumplidos /No. de compromisos pactados)* 100</t>
  </si>
  <si>
    <t>(No.de reuniones de socialización realizadas / No. de reuniones de socialización programadas) *100</t>
  </si>
  <si>
    <t>por el pago de multas o sanciones y/o publicidad negativa hacia la EMB y/o acciones judiciales en contra de la Entidad, por la entrega inoportuna de los predios para el inicio de las obras de los proyectos,</t>
  </si>
  <si>
    <t>debido a dificultades o demoras en los trámites de alguna de las etapas de la gestión predial, y/o en la negociación y entrega del inmueble.</t>
  </si>
  <si>
    <t>AP-C1</t>
  </si>
  <si>
    <t>El equipo de avalúos de la Subgerencia de Gestión Predial</t>
  </si>
  <si>
    <t>elabora la lista de chequeo de los documentos recibidos de los predios a adquirir, previo al envío a las entidades avaluadoras,</t>
  </si>
  <si>
    <t>cada vez que se requiera, con el fin de evidenciar que se cuente con los documentos requeridos para el avalúo, dejando como evidencia los documentos respectivos.</t>
  </si>
  <si>
    <t>AP-PR-002 Procedimiento para Adquisición Predial</t>
  </si>
  <si>
    <t>AP-FR-009  Formato Lista de chequeo de indemnización.</t>
  </si>
  <si>
    <t>(No. de inmuebles entregados de manera errada o fuera de los tiempos / No. de inmuebles entregados)*100</t>
  </si>
  <si>
    <t>(No. de listas de chequeo realizadas / No. de expedientes que hayan recibido documentos y/o que hayan sido aperturados) * 100</t>
  </si>
  <si>
    <t>AP-C2</t>
  </si>
  <si>
    <t>revisa los avalúos recibidos por parte de las entidades contratadas,</t>
  </si>
  <si>
    <t>cada vez que se requiera, con el fin de verificar que los datos y los criterios de avaluación sean correctos, dejando como evidencia el Formato de lista de chequeo con la aprobación u objeción. En caso de que se rechace se envía oficio externo a la entidad contratante para que se subsane la observación.</t>
  </si>
  <si>
    <t>AP-FR-009  Formato Lista de chequeo, AP-FR-010  Formato Lista de chequeo No propiedad horizontal (NPH), AP-FR-011 Formato Lista de chequeo Propiedad Horizontal (PH), Oficio externo (en caso que se rechace el avalúo)</t>
  </si>
  <si>
    <t>(No. de avalúos aprobados u objetados / No. de avalúos recibidos) *100</t>
  </si>
  <si>
    <t>AP-C3</t>
  </si>
  <si>
    <t>El equipo inmobiliario de la Subgerencia de Gestión Predial</t>
  </si>
  <si>
    <t>realiza la verificación del cumplimiento de las condiciones de entrega del Inmueble debidamente saneado, según lo pactado en la promesa de compraventa o en la escritura pública,</t>
  </si>
  <si>
    <t>dejando como evidencia el respectivo formato firmado por las partes, cada vez que es requerido, con el propósito de formalizar la entrega material del bien a la EMB.</t>
  </si>
  <si>
    <t>AP-FR-012  Acta de recibo de predios</t>
  </si>
  <si>
    <t>(No. Actas suscritas y/o firmadas/No.Predios entregados por los propietarios)*100</t>
  </si>
  <si>
    <t>AP-C4</t>
  </si>
  <si>
    <t>El subgerente de la Subgerencia de Gestión Predial</t>
  </si>
  <si>
    <t>hace seguimiento a las acciones establecidas en el cronograma de gestión predial</t>
  </si>
  <si>
    <t>mensualmente, dejando como evidencia la Base de seguimiento predial, con el fin de prevenir posibles incumplimientos.</t>
  </si>
  <si>
    <t>AP-RF-058 Base de seguimiento predial</t>
  </si>
  <si>
    <t>(No. de seguimientos realizados sobre la gestión predial / No. de seguimientos programados) * 100</t>
  </si>
  <si>
    <t>por investigaciones y/o publicidad negativa hacia la EMB y/o acciones judiciales en contra de la EMB, por realizar una gestión documental inadecuada,</t>
  </si>
  <si>
    <t>por el no traslado de documentos al equipo de gestión documental de la Subgerencia de Gestión Predial y/o por pérdida de documentos y/o archivo errado de los documentos en los expedientes.</t>
  </si>
  <si>
    <t>AP-C11</t>
  </si>
  <si>
    <t>Los responsables de la gestión documental socio - predial</t>
  </si>
  <si>
    <t>elaboran y actualizan el FUID de acuerdo con lo establecido en el instructivo GD-IN-006 Instructivo para el diligenciamiento del Formato Único de Inventario Documental con la relación de los expedientes producidos y en custodia de la dependencia,</t>
  </si>
  <si>
    <t>cada vez que se realiza un traslado documental, dejando como evidencia el GD-FR-015 Formato Único Inventario Documental, con el fin de mantener actualizado el inventario documental de los expedientes. En caso que se presenten desviaciones porque no exista el formato o éste no haya sido actualizado, se procederá a realizar el inventario manual y correspondiente diligenciamiento del formato para contar con el FUID del expediente.</t>
  </si>
  <si>
    <t>GD-IN-006 Instructivo para el diligenciamiento del Formato Único de Inventario Documental</t>
  </si>
  <si>
    <t>GD-FR-015 Formato Único Inventario Documental</t>
  </si>
  <si>
    <t>(No. de expedientes que presenten pérdida de documentos y/o archivo errado de los documentos / No. de expedientes) *100</t>
  </si>
  <si>
    <t>(No. de FUID actualizados en el período / No. de expedientes que requirieron actualización en el periodo) *100</t>
  </si>
  <si>
    <t>AP-C6</t>
  </si>
  <si>
    <t>diligencian la hoja de control de los expedientes,</t>
  </si>
  <si>
    <t>cada vez que se requiera, dejando como evidencia la hoja de control, con el fin de verificar los documentos obrantes de los expedientes.</t>
  </si>
  <si>
    <t>GD-IN-010 INSTRUCTIVO PARA LA ORGANIZACIÓN DE LOS EXPEDIENTES  
DE LA SERIE DOCUMENTAL HISTORIALES DE PREDIOS</t>
  </si>
  <si>
    <t>GD-FR-047 FORMATO PARA HOJA DE CONTROL DE EXPEDIENTES DE HISTORIALES PREDIALES</t>
  </si>
  <si>
    <t>(No. de hojas de control realizadas/No. de expedientes que requirieron actualización o creación)*100</t>
  </si>
  <si>
    <t>por la indisponibilidad de los recursos de caja menor que puede afectar las operaciones de la Subgerencia de Gestión Predial</t>
  </si>
  <si>
    <t>debido al incumplimiento de los tiempos establecidos para el proceso de cierre y legalización de la caja menor.</t>
  </si>
  <si>
    <t>AP-C7</t>
  </si>
  <si>
    <t>El / La responsable del manejo de la caja menor</t>
  </si>
  <si>
    <t>realiza la verificación de las operaciones de gasto de la caja menor,</t>
  </si>
  <si>
    <t>cada vez que se requiera, con el fin de verificar que los egresos no excedan el 70% de los recursos disponibles en caja menor y hacer la legalización de la caja de conformidad con lo establecido en el procedimiento y en la Resolución, dejando como evidencia el registro de los gastos en el formato RF-FR-001 Libro de Caja Menor.</t>
  </si>
  <si>
    <t>RF-PR-001 Procedimiento Caja Menor</t>
  </si>
  <si>
    <t>RF-FR-001 Libro de Caja Menor</t>
  </si>
  <si>
    <t>(No. de cierres de caja realizados fuera de los tiempos establecidos / No. de cierres de caja realizados) * 100</t>
  </si>
  <si>
    <t>(No. de verificaciones realizadas sobre los rubros registrados / No. de verificaciones programadas) * 100</t>
  </si>
  <si>
    <t>generado por la indisponibilidad de los recursos de caja menor que puede afectar las operaciones de la EMB</t>
  </si>
  <si>
    <t>por la entrega y/o apropiación indebida de recursos.</t>
  </si>
  <si>
    <t>AP-C8</t>
  </si>
  <si>
    <t>El / La subgerente de la Subgerencia de Gestión Predial</t>
  </si>
  <si>
    <t>realiza arqueo sorpresivo a la caja menor,</t>
  </si>
  <si>
    <t>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</si>
  <si>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RF-FR-005 Formato Arqueo de Caja Menor</t>
  </si>
  <si>
    <t>No. de hurtos realizados a la caja menor</t>
  </si>
  <si>
    <t>(No. de arqueos de caja menor realizados / No. de arqueos de caja menor programados) * 100</t>
  </si>
  <si>
    <t>AP-C9</t>
  </si>
  <si>
    <t>El / La profesional encargado de la caja menor, el / la contador(a) y tesorero(a)</t>
  </si>
  <si>
    <t>realizan la verificación de las operaciones efectuadas con recursos de caja menor,</t>
  </si>
  <si>
    <t>de manera mensual, con el fin de constatar que las operaciones de la caja coincidan con los soportes entregados dejando como evidencia la conciliación bancaria. En caso que se presenten faltantes o alguna irregularidad se dará inicio a las investigaciones correspondientes.</t>
  </si>
  <si>
    <t>GF-GCT-PR-003 Procedimiento para el cierre contable</t>
  </si>
  <si>
    <t>GF-GCT-FR-008 Conciliación Bancaria</t>
  </si>
  <si>
    <t>(No. de conciliaciones bancarias realizados / No. de conciliaciones bancarias programadas) * 100</t>
  </si>
  <si>
    <t>AP-C10</t>
  </si>
  <si>
    <t>El / La profesional encargado de la caja de la Subgerencia de Gestión Predial</t>
  </si>
  <si>
    <t>verifica la vigencia y el amparo de la caja menor en la póliza de Manejo,</t>
  </si>
  <si>
    <t>cada vez que se requiera, con el fin de verificar que la caja menor cuenta con el amparo requerido para la apertura y legalización, dejando como evidencia la póliza de seguros vigente. En caso de desviaciones se debe solicitar a la Gerencia de Riesgos la actualización del amparo o de la vigencia de la póliza.</t>
  </si>
  <si>
    <t>Procedimiento para caja menor (RF-PR-001)</t>
  </si>
  <si>
    <t>Póliza de Manejo</t>
  </si>
  <si>
    <t>(No. de verificaciones de la vigencia y amparos de la póliza realizados / No. de pólizas requeridas) * 100</t>
  </si>
  <si>
    <t>impacto económico por mayores o menores valores pagados y/o impacto reputacional y/o acciones judiciales en contra de la Entidad,</t>
  </si>
  <si>
    <t>por el reconocimiento errado de las compensaciones a las unidades sociales asociados a los predios adquiridos,</t>
  </si>
  <si>
    <t>debido a errores operativos en el cálculo de los factores de reconocimiento económico y/o información incompleta entregada por las unidades sociales.</t>
  </si>
  <si>
    <t>AP-C12</t>
  </si>
  <si>
    <t>Los profesionales contables de la Subgerencia de Gestión Predial</t>
  </si>
  <si>
    <t>realizan la verificación de los cálculos de los reconocimientos realizados por los profesionales encargados de la liquidación de las compensaciones, de la misma manera, el profesional Jurídico y Social verifican los aspectos propios de su competencia, de acuerdo con lo establecido en la Resolución 190 de la EMB Plan de reasentamiento,</t>
  </si>
  <si>
    <t>cada vez que se requiera, con el fin de prevenir el reconocimiento errado de las compensaciones, dejando como evidencia el formato AP-FR-015 Formato de solicitud de Compensaciones firmado.
En caso que se presenten errores los profesionales subsanarán los temas según su competencia con la Unidad Social.</t>
  </si>
  <si>
    <t>AP-FR-015 Formato de solicitud de Compensaciones firmado por el contador</t>
  </si>
  <si>
    <t>(No. de liquidaciones de compensaciones a las Unidades Sociales devueltas/ No. de liquidaciones de compensaciones a las Unidades Sociales realizadas)*100</t>
  </si>
  <si>
    <t>(No. de verificaciones a los reconocimientos realizadas en el período / No. de resoluciones de pago del periodo) *100</t>
  </si>
  <si>
    <t>por el pago de sanciones al no presentar la declaración del impuesto predial o presentarlo con errores dentro de los plazos establecidos,</t>
  </si>
  <si>
    <t>debido a omisión o error operativo en la presentación del mismo.</t>
  </si>
  <si>
    <t>AP-C13</t>
  </si>
  <si>
    <t>El / La profesional financiero de la Subgerencia de Gestión Predial</t>
  </si>
  <si>
    <t>realiza la respectiva presentación del impuesto predial en la Oficina virtual de la Secretaría de Hacienda acorde con los plazos establecidos verificando la cantidad de predios de la EMB contra la Base de Datos de Predios,</t>
  </si>
  <si>
    <t>de forma anual, con el propósito de evitar la presentación extemporánea del impuesto predial, dejando como evidencia el oficio remitido al área de Gestión Documental con la relación de la totalidad de los predios para los cuales se presentó el impuesto predial.</t>
  </si>
  <si>
    <t xml:space="preserve">Oficio remitido al área de Gestión Documental con la relación de los impuestos prediales.
</t>
  </si>
  <si>
    <t>No. de sanciones impuestas a la EMB por la no presentación del impuesto predial en $0</t>
  </si>
  <si>
    <t>(No. de impuestos prediales presentados /Total de predios registrados en VUR para la EMB)*100</t>
  </si>
  <si>
    <t>efecto dañoso sobre los recursos públicos</t>
  </si>
  <si>
    <t>por el pago de bienes o servicios que no cumplan con las condiciones técnicas, de calidad, de servicio o el reconocimiento de mayores valores a los pactados,</t>
  </si>
  <si>
    <t>debido al recibo a satisfacción sin el cumplimiento de los requisitos contractuales o errores operativos en la liquidación de lo facturado.</t>
  </si>
  <si>
    <t>AP-C14</t>
  </si>
  <si>
    <t>verifica el cumplimiento de las obligaciones pactadas para el recibo de los bienes y/o servicios,</t>
  </si>
  <si>
    <t>de acuerdo con los términos establecidos contractualmente, con el fin de verificar la conformidad de los bienes o servicios contratados, dejando como evidencia el Acta de entrega y recibo a satisfacción y/o los Informes de supervisión según aplique. 
En caso de desviaciones se reportarán los casos identificados por los supervisores al Ordenador del Gasto para proceder con las investigaciones pertinentes.</t>
  </si>
  <si>
    <t xml:space="preserve">GC-FR-009 Informe de Ejecución y Supervisión o Acta de entrega y recibo a satisfacción (según aplique)
</t>
  </si>
  <si>
    <t>No. de contratos de bienes o servicios pagados sin el cumplimiento de los requisitos contractuales</t>
  </si>
  <si>
    <t>(No. De actas de entrega y recibo a satisfacción y/o informes de supervisión según aplique suscritos y publicados durante el periodo / No. De productos, bienes o servicios recibidos durante el periodo)*100</t>
  </si>
  <si>
    <t>por la imposición de sanciones de tipo penal, fiscal, disciplinario y/o administrativo a la EMB por parte de la autoridades competentes</t>
  </si>
  <si>
    <t>debido a que por acción u omisión se efectúen giros y/o pagos haciendo uso del poder para incluir gastos de la caja menor de la Subgerencia de Gestión Predial inexistentes desviando los recursos de la empresa para beneficio propio o de un tercero.</t>
  </si>
  <si>
    <t>impacto reputacional y/o económico</t>
  </si>
  <si>
    <t>por la imposición de sanciones de tipo penal, fiscal, disciplinario y/o administrativo a la EMB por parte de las autoridades competentes,</t>
  </si>
  <si>
    <t>debido a acción u omisión en el cálculo de los reconocimientos económicos haciendo uso del poder para manipularlos desviando el cumplimiento de sus funciones pagando un mayor valor de compensaciones para favorecer a un tercero o en beneficio particular.</t>
  </si>
  <si>
    <t>No. de acciones judiciales con fallo en firme de actos de corrupción por un indebido reconocimiento de compensaciones a las unidades sociales o económicas</t>
  </si>
  <si>
    <t>impacto reputacional y/o económico por decisiones desfavorables a los intereses de la EMB,</t>
  </si>
  <si>
    <t>por realizar de manera inadecuada o fuera de los términos de ley la defensa judicial, extrajudicial o administrativa de la EMB, o la asesoría jurídica interna,</t>
  </si>
  <si>
    <t>debido a la falta de claridad en los términos para dar respuesta o que la respuesta dada no tenga el suficiente sustento fáctico y jurídico.</t>
  </si>
  <si>
    <t>GL-C1</t>
  </si>
  <si>
    <t>El/La Gerente Jurídico o el/la Subgerente de Defensa Judicial y de Solución de Controversias Contractuales, según aplique,</t>
  </si>
  <si>
    <t>realiza seguimiento al vencimiento de los términos de ley de cada uno de los asuntos atendidos en el marco del proceso de gestión legal conforme al registro realizado por cada uno de los abogados,</t>
  </si>
  <si>
    <t>cada vez que se requiera, con el fin de preveir el vencimiento de los términos, dejando como evidencia el cuadro de seguimiento a los procesos (Defensa Judicial) y/o el cuadro de seguimiento (Asesoría Jurídica).</t>
  </si>
  <si>
    <t>*GL-PR-002 Procedimiento para Acciones de Tutela, *GL-PR-003 Procedimiento para el trámite de conciliaciones y mecanismos alternativos de solución de conflictos, *GL-PR-004 Procedimiento Demandas Contencioso Administrativas Laborales y Civiles, *GL-PR-005 Procedimiento Proyecto de Providencias y Fallos Segunda Instancia Procesos Disciplinarios Contra Servidores, *GL-PR-007 Procedimiento para Expedición de Actos Administrativos, *GL-PR-008 Procedimiento para el estudio sobre la procedencia de la acción de repetición, *GL-PR-009 Procedimiento para la gestion de conflictos de interes de servidores publicos de la EMB, *GL-PR-011 Procedimiento para el cumplimiento de providencias judiciales y decisiones adoptadas</t>
  </si>
  <si>
    <t>Cuadro de seguimiento a los procesos (Defensa Judicial), Cuadro de seguimiento (Asesoría Jurídica)</t>
  </si>
  <si>
    <t>(No. De procesos con actuaciones fuera de los términos de ley o en los que se haya dado respuesta sin el sustento fáctico y jurídico / No. Total de procesos) * 100
(No. De asesorías jurídicas fuera de términos o en los que se haya dado respuesta sin el sustento fáctico y jurídico  / No. Total de Asesorías jurídicas) * 100</t>
  </si>
  <si>
    <t>Defensa jurídica: (No. de seguimientos realizados al vencimiento de términos en el periodo / No. de acciones judiciales vigentes en el periodo) *100</t>
  </si>
  <si>
    <t>No. de capacitaciones realizadas en el período /2 Capacitaciones</t>
  </si>
  <si>
    <t>GL-C2</t>
  </si>
  <si>
    <t xml:space="preserve">revisa las contestaciones y da su visto bueno de aprobación a las diferentes actuaciones relacionadas con la defensa judicial o la asesoría jurídica, remitidas por los  profesionales del área, </t>
  </si>
  <si>
    <t>cada vez que se requiera, con el fin de verificar que estén conforme a la normativa vigente y aplicable para cada caso en concreto, dejando como evidencia el correo electrónico de solicitud de revisión.</t>
  </si>
  <si>
    <t>Correo electrónico de solicitud de revisión</t>
  </si>
  <si>
    <t>No. de aprobaciones a las actuaciones de defensa judicial, extrajudicial o administrativa / Total de actuaciones) *100
(No. de aprobaciones a las asesorías jurídicas / Total de asesorías jurídicas) *100</t>
  </si>
  <si>
    <t>por pago de honorarios a un apoderado encargado de la representación judicial por el vencimiento de términos en uno o más procesos a su cargo,</t>
  </si>
  <si>
    <t>debido a la aprobación de los productos sin el cumplimiento de las actuaciones de defensa judicial dentro de los términos de Ley.</t>
  </si>
  <si>
    <t>No. Pago de honorarios autorizados a los apoderados en procesos a su cargo que hayan presentado vencimiento de términos</t>
  </si>
  <si>
    <t>por el pago de intereses moratorios por el pago tardío de las sentencias y conciliaciones,</t>
  </si>
  <si>
    <t>debido a la omisión en los términos legales para realizar los pagos.</t>
  </si>
  <si>
    <t>GL-C5</t>
  </si>
  <si>
    <t>realiza el reporte al área competente de la información correspondiente al pago de las sentencias en contra de la EMB y a las conciliaciones que se hayan celebrado,</t>
  </si>
  <si>
    <t>con el fin de que sean canceladas dentro de los términos establecidos, cada vez que se requiera, dejando como evidencia la comunicación interna al área competente.</t>
  </si>
  <si>
    <t>Comunicación interna al área competente</t>
  </si>
  <si>
    <t>(No. De sentencias condenatorias y/o conciliaciones pagadas fuera de los términos/No. De sentencias condenatorias y conciliaciones a pagar)*100</t>
  </si>
  <si>
    <t>(No. Comunicaciones remitidas al área competente informando el pago de la sentencia o conciliación/No. De sentencias condenatorias y conciliaciones a pagar)*100</t>
  </si>
  <si>
    <t>por la imposibilidad de recuperar los recursos pagados por la entidad,</t>
  </si>
  <si>
    <t>debido a la caducidad de la acción de repetición o falencias en el ejercicio de esta acción.</t>
  </si>
  <si>
    <t>GL-C6</t>
  </si>
  <si>
    <t>realiza seguimiento al término legal para interponer la acción de repetición, acorde con el procedimiento GL-PR-008,</t>
  </si>
  <si>
    <t>cada vez que se requiera, con el propósito de recuperar los recursos pagados por concepto de conciliaciones, condenas o de cualquier otro crédito surgido por concepto de responsabilidad patrimonial, dejando como evidencia el cuadro de seguimiento.</t>
  </si>
  <si>
    <t>*GL-PR-008 Procedimiento para el estudio sobre la procedencia de la acción de repetición</t>
  </si>
  <si>
    <t>Cuadro de seguimiento a los procesos (Defensa Judicial)</t>
  </si>
  <si>
    <t xml:space="preserve">(No. de acciones de repetición caducadas/ No. de acciones de repetición interpuestas)*100 </t>
  </si>
  <si>
    <t>(No. de seguimientos realizados al vencimiento de los términos de las acciones de repetición / No. de seguimientos programados) *100</t>
  </si>
  <si>
    <t>debido a que por acción u omisión se use información con el fin de orientar el resultado de la defensa judicial en contra de los intereses de la EMB, desviando el cumplimiento de sus funciones para favorecer a un tercero o en beneficio particular.</t>
  </si>
  <si>
    <t>GL-C4</t>
  </si>
  <si>
    <t>El/La/Los/Las abogados(as) designado(s)</t>
  </si>
  <si>
    <t>solicitan el análisis y aprobación de los documentos de la defensa judicial al/la Subgerente de defensa judicial y solución de controversias contractuales,</t>
  </si>
  <si>
    <t>con el propósito de verificar que estén ajustados a la normatividad vigente, cada vez que se requiera, dejando como evidencia la radicación de la respuesta o el correo electrónico con la aprobación.  En caso de desviaciones del control porque no se pueda contar con el aval del Subgerente de defensa judicial y solución de controversias contractuales se solicitará la aprobación al/la Gerente Jurídico.</t>
  </si>
  <si>
    <t>GL-PR-002 Procedimiento para acciones de tutela
GL-PR- 003 Procedimiento para el trámite de conciliaciones y mecanismos alternativos de solución de conflictos
GL-PR-004 Procedimiento para demandas contencioso administrativas, laborales y civiles.</t>
  </si>
  <si>
    <t>Radicación de la respuesta o correo electrónico con la aprobación</t>
  </si>
  <si>
    <t>No. de acciones (disciplinarias, penales o fiscales) con fallo en firme de actos de corrupción por la actuación indebida de los abogados en la defensa judicial de la EMB</t>
  </si>
  <si>
    <t>(No. aprobaciones a la documentación de la defensa judicial realizadas / No. de procesos que requieran defensa judicial) *100</t>
  </si>
  <si>
    <t>impacto reputacional o económico</t>
  </si>
  <si>
    <t>por los perjuicios causados por no contar con los bienes o servicios en los tiempos requeridos,</t>
  </si>
  <si>
    <t>debido a que las áreas de origen presenten documentación del proceso incompleta y/o con inconsistencias, o por demoras en la entrega de la documentación por parte de los contratistas para la elaboración del contrato o las modificaciones contractuales, o por fallas tecnológicas de los portales de contratación pública o por errores en la publicación de los documentos requeridos para iniciar el proceso de selección.</t>
  </si>
  <si>
    <t>GC-C1</t>
  </si>
  <si>
    <t>El / La profesional designado(a) de la Gerencia Jurídica o de la Gerencia Administrativa y de Abastecimiento según aplique,</t>
  </si>
  <si>
    <t>verifican el contenido de las solicitudes de gestión contractual remitidas por las áreas de origen, revisando que los documentos cumplan con los requisitos legales y los lineamientos internos establecidos en la EMB,</t>
  </si>
  <si>
    <t>cada vez que se requiera, con el propósito de que las solicitudes cumplan con lo establecido en la normatividad, que no se presente documentación incompleta y/o con inconsistencias. En caso de desviaciones el Profesional solicita el ajuste al área de origen para que se realicen las correcciones a que haya lugar, dejando como evidencia el correo electrónico, memorando o listados de asistencia de las mesas de trabajo. Si no se requiere retroalimentación o no hay lugar a correcciones la evidencia es la publicación del proceso. En todos los casos las solicitudes de gestión contractual son revisadas en una segunda instancia por el /la jefe inmediato.</t>
  </si>
  <si>
    <t>GC-PR-001 Procedimiento Contratos por Mínima Cuantía
GC-PR-002 Procedimiento para Contratación Directa
GC-PR-003 Procedimiento para licitación pública
GC-PR-004 Procedimiento Concurso de Meritos Abiertos
GC-PR-005 Procedimiento selección abreviada menor cuantía
GC-PR-006 Procedimiento para contratación por selección abreviada de subasta inversa
GC-PR-008 Procedimiento de contratación directa para celebrar contratos de prestación de servicios profesionales y de apoyo a la gestión
GC-PR-009 Procedimiento para Contratación Directa Secop I
GC-PR-011 Procedimiento para concurso de méritos con precalificación
GC-PR-012 Procedimiento para la contratación a través de acuerdo marco de precios</t>
  </si>
  <si>
    <t>Correo electrónico, o memorando, o lista de asistencia de reunión, o la publicación del proceso en caso que no haya retroalimentación.</t>
  </si>
  <si>
    <t>(No. de bienes o servicios adquiridos fuera de tiempo / No. de contratos suscritos) * 100</t>
  </si>
  <si>
    <t>(No. de verificaciones al contenido de los documentos de las solicitudes contractuales realizadas/ No. de solicitudes contractuales presentadas en el periodo) * 100</t>
  </si>
  <si>
    <t>(No. Capacitaciones semestrales realizadas / 1 capacitación semestral)*100</t>
  </si>
  <si>
    <t>GC-C2</t>
  </si>
  <si>
    <t>El abogado(s/a/as) designado(s/a/as) para la revisión de los documentos de la Gerencia Jurídica o Gerencia Administrativa y de Abastecimiento, el profesional designado para la revisión del proceso y el/la Gerente Jurídica o Subgerente de Asesoría Jurídica de Gestión Contractual o el/la Gerente Administrativa y de Abastecimiento según aplique,</t>
  </si>
  <si>
    <t>revisan la publicación de los procesos</t>
  </si>
  <si>
    <t>cada vez que se requiera, dejando como evidencia la aprobación en el flujo respectivo que podrá ser consultado en el link del proceso, que se relaciona en la base de datos, con el propósito de identificar errores o falta de documentación necesarios para la apertura de los procesos.</t>
  </si>
  <si>
    <t xml:space="preserve">GC-PR-001 Procedimiento Contratos por Mínima Cuantía
GC-PR-002 Procedimiento para Contratación Directa
GC-PR-003 PROCEDIMIENTO PARA LICITACIÓN PUBLICA
GC-PR-004 Procedimiento Concurso de Meritos Abiertos
GC-PR-005 Procedimiento selección abreviada menor cuantía
GC-PR-006 PROCEDIMIENTO PARA CONTRATACION POR SELECCION ABREVIADA DE SUBASTA INVERSA
GC-PR-008 Procedimiento de contratación directa para celebrar contratos de prestación de servicios profesionales y de apoyo a la gestión
GC-PR-009 Procedimiento para Contratación Directa Secop I
GC-PR-011 Procedimiento para concurso de méritos con precalificación
GC-PR-012 Procedimiento para la contratación a través de acuerdo marco de precios
</t>
  </si>
  <si>
    <t>Base de datos con el link del proceso</t>
  </si>
  <si>
    <t xml:space="preserve">
(No. de procesos publicados que cumplieron con las condiciones para la publicación / No. de procesos contractuales radicados en el periodo que cumplan las condiciones para la publicación)*100</t>
  </si>
  <si>
    <t>por pérdida de la imagen y/o efectos económicos adversos para la entidad por la toma de decisiones con información incompleta o inexacta</t>
  </si>
  <si>
    <t>debido a expedientes físicos o electrónicos de los procesos contractuales que presenten pérdida, manipulación, alteración o desactualización de la información.</t>
  </si>
  <si>
    <t>GC-C3</t>
  </si>
  <si>
    <t>El / La profesional o colaborador(a) designado para la gestión documental de los expedientes en la Gerencia Jurídica y Gerencia Administrativa y de Abastecimiento</t>
  </si>
  <si>
    <t>presta la documentación únicamente a las personas que lo soliciten mediante correo electrónico adjuntando el formato GD-FR-044, la consulta de los expedientes se realizará preferiblemente en digital y excepcionalmente se permitirá consulta física en sala con el acompañamiento del profesional,</t>
  </si>
  <si>
    <t>con el propósito de salvaguardar la integridad del archivo y prevenir posibles alteraciones o manipulación del mismo, en el caso de los expedientes físicos se diligenciará el formato GD-FR-045 Formato para el control del préstamo y devolución de expedientes, este control se realizará cada vez que se solicite la consulta de un expediente y se dejará como evidencia el correo electrónico de solicitud de préstamo, el formato GD-FR-044 y/o el GD-FR-045 en los casos que aplique.</t>
  </si>
  <si>
    <t>GD-PR-007 Procedimiento para la solicitud, préstamo y consulta de expedientes</t>
  </si>
  <si>
    <t>GD-FR-044 Formato para la solicitud, préstamo y consulta de expedientes
 GD-FR-045 Formato para el control del préstamo y devolución de expedientes</t>
  </si>
  <si>
    <t>(No. de expedientes físicos de los procesos contractuales que presenten pérdida, manipulación, alteración o desactualización de la información / No. de expedientes físicos totales) * 100</t>
  </si>
  <si>
    <t>(No. de solicitudes de préstamo de archivo tramitadas / No. de solicitudes de préstamo de archivo realizadas) * 100</t>
  </si>
  <si>
    <t>GC-C4</t>
  </si>
  <si>
    <t>El / La profesional o colaborador(a) designado(a) para la gestión documental de los expedientes en la Gerencia Jurídica y Gerencia Administrativa y de Abastecimiento</t>
  </si>
  <si>
    <t>diligencia la lista de chequeo implementando los lineamientos establecidos en el instructivo "Apertura, conformación y organización de expedientes de la EMB",</t>
  </si>
  <si>
    <t>con el propósito de mantener actualizados y ordenados los expedientes y llevar el control de los documentos que los conforman y la cantidad de folios respectiva, se realizará cada vez que se conforme o actualice un expediente, dejando como evidencia la lista de chequeo.</t>
  </si>
  <si>
    <t>GD-IN-007 Instructivo apertura, conformación y organización de expedientes</t>
  </si>
  <si>
    <t>GC-FR-002 Lista de chequeo proceso licitación publica, concurso  de méritos o selección abreviada
GC-FR-005 Lista de Chequeo Mínima Cuantía
GC-FR-007 Lista de Chequeo Contratación Directa
GC-FR-060 Lista de chequeo de procesos de contratación a través de Acuerdo Marco de Precios</t>
  </si>
  <si>
    <t>(No. de listas de chequeo implementadas / No. de expedientes creados en el periodo) * 100</t>
  </si>
  <si>
    <t>por presuntas responsabilidades disciplinarias, fiscales por la pérdida de competencia para liquidar</t>
  </si>
  <si>
    <t>debido a no liquidar el/los contratos y/o convenios en los términos legales o no realizar la liquidación en los casos que aplique.</t>
  </si>
  <si>
    <t>GC-C5</t>
  </si>
  <si>
    <t>El ó la profesional o colaborador (a) designado (a) para el seguimiento a la liquidación de contratos o convenios en la Gerencia Jurídica y Gerencia Administrativa y de Abastecimiento según corresponda,</t>
  </si>
  <si>
    <t>envía a los Gerentes de área y/o Subgerentes y/o Jefes de Oficina la base de datos de los contratos con el detalle del estado del proceso de liquidación,</t>
  </si>
  <si>
    <t>de manera mensual, dejando como evidencia correo electrónico, con el propósito de realizar seguimiento a la liquidación de los contratos o convenios.</t>
  </si>
  <si>
    <t xml:space="preserve">Correo electrónico </t>
  </si>
  <si>
    <t>(No. de contratos o convenios liquidados fuera del término legal / No. de contratos o convenios por liquidar en el periodo) * 100</t>
  </si>
  <si>
    <t>(No. de reportes a los Gerentes de área y/o Subgerentes y/o Jefes de Oficina realizados / Nro. de reportes a los Gerentes de área y/o Subgerentes y/o Jefes de Oficina programados) * 100</t>
  </si>
  <si>
    <t>por la adquisición de bienes o servicios no relacionados con las funciones de la Entidad, innecesarios, suntuosos y/o por valores elevados en relación con el mercado,</t>
  </si>
  <si>
    <t>debido a la identificación inadecuada de las necesidades y del análisis de los precios en el mercado.</t>
  </si>
  <si>
    <t>No. de contrataciones de bienes o servicios no relacionados con las funciones de la Entidad, innecesarios o suntuosos</t>
  </si>
  <si>
    <t>(No. de verificaciones al contenido de los documentos de  las solicitudes contractuales  realizadas/ No. de solicitudes contractuales presentadas en el periodo) * 100</t>
  </si>
  <si>
    <t>por el desembolso de recursos por concepto de adiciones imputables al contratista total o parcialmente, o reconocimiento de un desequilibrio contractual que no cumpla los lineamientos normativos,</t>
  </si>
  <si>
    <t>debido a la presentación de solicitudes de modificación que no estén acordes a los requisitos o que no reúnan el sustento jurídico, técnico o financiero.</t>
  </si>
  <si>
    <t>(No. de Adiciones contractuales aprobadas sin el cumplimiento de requisitos/No. de solicitudes de adiciones contractuales presentadas)*100</t>
  </si>
  <si>
    <t>por pagos que deba asumir la Entidad por la no exigencia o insuficiencia en la cobertura de las garantías contractuales respectivas,</t>
  </si>
  <si>
    <t>debido a inconsistencias entre el concepto y los documentos publicados del proceso de contratación relacionado con las garantías exigibles.</t>
  </si>
  <si>
    <t>No.de pagos realizados por la Entidad por la no exigencia o insuficiencia en la cobertura de las garantías contractuales respectivas</t>
  </si>
  <si>
    <t>por acción u omisión en la estructuración de los procesos de contratación o modificaciones de los contratos en ejecución, haciendo uso del poder para orientar las condiciones de evaluación y requisitos habilitantes y/o las condiciones contractuales, desviando la gestión pública con el fin favorecer a un tercero o en beneficio particular.</t>
  </si>
  <si>
    <t>No. de notificaciones de fallos en firme relacionados con actos de corrupción por la orientación de procesos de contratación a uno o varios servidores de la Gerencia Jurídica y/o Gerencia Administrativa y de Abastecimiento</t>
  </si>
  <si>
    <t>(No. Capacitaciones semestrales realizadas / 1 capacitación semestral )*100</t>
  </si>
  <si>
    <t>por glosas, hallazgos u observaciones establecidas por los entes reguladores y de control y/o autoridades competentes</t>
  </si>
  <si>
    <t>debido a la presentación de los Estados Financieros y notas contables de manera inoportuna o con errores, por Información contable que no integre la totalidad de los registros a reportar en el periodo correspondiente y que impacte la información financiera o por la utilización del Catálogo General de Cuentas desactualizado y/o por la utilización inadecuada de cuentas y subcuentas contables y/o por la no revelación o revelación errada de información de los hechos económicos de la EMB.</t>
  </si>
  <si>
    <t>GF-C3</t>
  </si>
  <si>
    <t>El / La contador(a) y el / la profesional encargado(a) de contabilidad</t>
  </si>
  <si>
    <t>realizan seguimiento al cronograma de vencimientos y publicación en la página web para la presentación de estados financieros de propósito general y específico establecidos en la herramienta tecnológica Planner,</t>
  </si>
  <si>
    <t>con una periodicidad mensual, con el propósito de prevenir que se venzan los términos para la publicación de los estados financieros, dejando como evidencia el reporte en Excel del cumplimiento de las actividades contenidas en la herramienta.</t>
  </si>
  <si>
    <t>GF-GCT-PR-003  procedimiento para el cierre contable</t>
  </si>
  <si>
    <t>Reporte en excel del cumplimiento de las actividades contenidas en la herramienta.</t>
  </si>
  <si>
    <t>(No. de estados financieros presentados de manera inoportuna o con errores / No. de estados financieros requeridos) * 100</t>
  </si>
  <si>
    <t>(No. de seguimientos a los cronogramas de vencimientos realizados / No. de seguimientos a los cronogramas de vencimientos programados) * 100</t>
  </si>
  <si>
    <t>GF-C4</t>
  </si>
  <si>
    <t>registran y revisan la información de las cuentas contables con las diferentes fuentes de datos en el sistema ERP de información financiera,</t>
  </si>
  <si>
    <t>con una periodicidad mensual, con el fin de verificar la consistencia y confiabilidad de cada uno de los registros que afectan la contabilidad para preparar los Estados Financieros de la Empresa, dejando como evidencia las conciliaciones firmadas.</t>
  </si>
  <si>
    <t>GF-GCT-PR-003 Procedimiento para cierre contable</t>
  </si>
  <si>
    <t>GR-GCT-FR-008 Formato Conciliación Bancaria
GR-GCT-FR-010 Formato Conciliación Cuentas por pagar vs Presupuesto
GF-GCT-FR-011 Formato Conciliación Contabilidad vs Nomina
GF-GCT-FR-012 Formato Conciliación Contabilidad vs  Ingresos
GF-GCT-FR-013 Formato Conciliación Contabilidad vs Gravamen Financiero 
GR-GCT-FR-022 Conciliación Activos Fijos
GF-GCT-FR-035 Formato para Conciliación de operaciones recíprocas
GF-GCT-FR-037 Formato para la conciliación libro mayor y balances
GF-GCT-FR-048 Formato para la conciliación de litigios y mecanismos alternativos de solución de conflictos (trimestral)</t>
  </si>
  <si>
    <t>(No. de revisiones de la información de las cuentas contables realizadas / No. de revisiones de la información de las cuentas contables programadas) * 100</t>
  </si>
  <si>
    <t>GF-C5</t>
  </si>
  <si>
    <t>El / La contador(a) y el / la profesional encargado (a) de contabilidad</t>
  </si>
  <si>
    <t>verifican la realización de las actividades establecidas en el GF-GCT-PR-003 PROCEDIMIENTO PARA EL CIERRE CONTABLE,</t>
  </si>
  <si>
    <t>con una periodicidad mensual, con el propósito de validar que se cumplan con las actividades requeridas para el cierre contable, dejando como evidencia los formatos GF-GCT-FR-007 Formato Lista de Chequeo de cierre y GF-GCT-FR-009 Formato Lista de Verificación Cierre Contable.</t>
  </si>
  <si>
    <t>GF-GCT-FR-007 Formato Lista de Chequeo de cierre 
GF-GCT-FR-009 Formato Lista de Verificación Cierre Contable</t>
  </si>
  <si>
    <t>(No. de listas de chequeo de cierre y de verificación de cierre realizadas / No. de listas de chequeo de cierre y de verificación de cierre requeridas) * 100</t>
  </si>
  <si>
    <t>GF-C6</t>
  </si>
  <si>
    <t>validan el Plan de cuentas en el ERP a través del aplicativo CHIP establecido por la Contaduría General de la Nación (CGN) y el aplicativo dispuesto por la Secretaría Distrital de Hacienda (SDH)</t>
  </si>
  <si>
    <t>con una periodicidad trimestral, con el fin de evitar el uso de cuentas o subcuentas desactualizadas, dejando como evidencia la transmisión de los Estados Financieros en los aplicativos dispuestos.</t>
  </si>
  <si>
    <t>Transmisión 
de los 
Estados Financieros 
en los aplicativos 
dispuestos</t>
  </si>
  <si>
    <t>(No. de transmisiones de los Estados Financieros realizadas / No. de transmisiones de los Estados Financieros requeridas) * 100</t>
  </si>
  <si>
    <t>GF-C7</t>
  </si>
  <si>
    <t>realizan las consultas requeridas a la Contaduría General de la Nación en los casos en que no haya claridad sobre el registro contable de un hecho económico,</t>
  </si>
  <si>
    <t>cada vez que se requiera, con el fin de validar que se utilicen adecuadamente las cuentas contables para el registro de los rubros, dejando como evidencia la radicación de la solicitud ante la Contaduría General de la Nación (CGN).</t>
  </si>
  <si>
    <t>Radicación de la solicitud ante la CGN</t>
  </si>
  <si>
    <t>(No. de consultas a la CGN realizadas / No. de consultas a la CGN requeridas) * 100</t>
  </si>
  <si>
    <t>GF-C21</t>
  </si>
  <si>
    <t>El / La contador(a)</t>
  </si>
  <si>
    <t>verifica que contablemente queden registradas todas las operaciones del periodo y valida los montos de las conciliaciones para la preparación de los estados financieros y notas contables, después de realizada la validación los remite al Profesional de Contabilidad para que los remita al Revisor Fiscal para la verificación y aprobación,</t>
  </si>
  <si>
    <t>con una periodicidad mensual, con el fin de evitar posibles errores o manipulación de las cifras en los Estados Financieros. En caso de que el Revisor Fiscal detecte alguna imprecisión o irregularidad notifica a la EMB para que se realicen los ajustes necesarios. La firma de los Estados Financieros por parte del Gerente General y Gerente Financiero sólo se realizará si cuentan con la aprobación del Revisor Fiscal. Lo anterior dejando como evidencia los Estados financieros suscritos.</t>
  </si>
  <si>
    <t>Estados Financieros y Notas contables firmadas por el Revisor Fiscal.</t>
  </si>
  <si>
    <t>(No. de revisiones a los estados financieros y notas contables realizadas / No. de revisiones a los estados financieros y notas contables requeridas) * 100</t>
  </si>
  <si>
    <t>debido a la falta de publicación o la publicación inoportuna de los Estados Financieros en la página web de la entidad.</t>
  </si>
  <si>
    <t>(No. de estados financieros no publicados o publicados inoportunamente / No. de publicaciones requeridas) * 100</t>
  </si>
  <si>
    <t>GF-C9</t>
  </si>
  <si>
    <t>verifican la realización de la actividad de publicación de los Estados Financieros en la página web de la entidad de conformidad con lo establecido en el GF-GCT-PR-003 Procedimiento para cierre contable,</t>
  </si>
  <si>
    <t>con la periodicidad establecida en el procedimiento, con el fin de validar la publicación de los estados financieros, dejando como evidencia el GF-GCT-FR-009 Formato Lista de Verificación Cierre y la respuesta con relación a la publicación por parte de la Gerencia de Comunicaciones y Ciudadanía GCC de la publicación.</t>
  </si>
  <si>
    <t>GF-GCT-FR-009 Formato Lista de Verificación Cierre
Respuesta de la GCC de la publicación.</t>
  </si>
  <si>
    <t>(No. de verificaciones a la publicación de los Estados Financieros en la página web realizadas / No. de publicaciones requeridas) * 100</t>
  </si>
  <si>
    <t>impacto reputacional y económico</t>
  </si>
  <si>
    <t>por la afectación de la imagen de la entidad frente a los proveedores o beneficiarios de los pagos o por el pago de intereses de mora o sanciones o por acciones judiciales impuestas por pagar de manera inoportuna o no realizar los pagos de las obligaciones,</t>
  </si>
  <si>
    <t>debido a errores operativos al incluir la información del beneficiario o errores en la programación de pagos.</t>
  </si>
  <si>
    <t>GF-C11</t>
  </si>
  <si>
    <t>Los / Las profesionales de la tesorería</t>
  </si>
  <si>
    <t>realizan la verificación de las operaciones de pago realizadas según la programación de pagos vs los soportes de los giros realizados,</t>
  </si>
  <si>
    <t xml:space="preserve">de manera semanal, dejando como evidencia las Listas de verificación de Pago a Terceros, con el propósito de prevenir errores en los pagos programados. </t>
  </si>
  <si>
    <t>GF-GTS-FR-003 Lista de verificación Pagos a Terceros</t>
  </si>
  <si>
    <t>(No. de pagos no realizados o realizados de manera inoportuna / No. pagos requeridos) * 100</t>
  </si>
  <si>
    <t>(No. de verificaciones a las operaciones de pago realizadas / No. de operaciones de pago requeridas) * 100</t>
  </si>
  <si>
    <t>GF-C12</t>
  </si>
  <si>
    <t>Los / Las profesionales de la tesorería y el /la tesorero(a)</t>
  </si>
  <si>
    <t>previo a la realización de los pagos revisan que los giros proyectados estén incluidos en la programación en el caso de los recursos de funcionamiento, y la instrucción de pago para los recursos de inversión, verificando que cuenten con los soportes y el flujo de aprobación requerido,</t>
  </si>
  <si>
    <t>cada vez que se requiera, con el propósito de validar las aprobaciones requeridas para efectuar los pagos,  dejando como evidencia el correo de aprobación de pagos del Gerente Financiero (funcionamiento) y la Instrucción de Pago para los recursos de Inversión firmada por el Tesorero y el Gerente Financiero.</t>
  </si>
  <si>
    <t>GF-GTS-PR-008 Procedimiento para pagos a terceros de funcionamiento
GF-GTS-PR-018 Procedimiento de pago a terceros PLMB</t>
  </si>
  <si>
    <t>Correo electrónico de aprobación (pagos de funcionamiento), Instrucción de Pago para los recursos de Inversión</t>
  </si>
  <si>
    <t>(No. de verificaciones a la información de los pagos realizadas / No. de operaciones de pago requeridas) * 100</t>
  </si>
  <si>
    <t>GF-C13</t>
  </si>
  <si>
    <t>El / La tesorero(a)</t>
  </si>
  <si>
    <t>proyecta la solicitud de recursos de funcionamiento,</t>
  </si>
  <si>
    <t>con una periodicidad bimestral, con el propósito de asegurar la disponibilidad de los recursos de funcionamiento de la Entidad, dejando como soporte el oficio de solicitud de recursos con el visto bueno del Gerente Financiero y firma del Gerente General.</t>
  </si>
  <si>
    <t>Oficio de solicitud de recursos con el visto bueno del Gerente Financiero y firma del Gerente General.</t>
  </si>
  <si>
    <t>(Total de recursos monetarios recibidos / Total de recursos monetarios solicitados)*100</t>
  </si>
  <si>
    <t>generado por la indisponibilidad de los recursos en las cuentas bancarias que puede afectar las operaciones de la EMB</t>
  </si>
  <si>
    <t>GF-C14</t>
  </si>
  <si>
    <t>El / La Gerente Financiero (a) y el /la Tesorero (a)</t>
  </si>
  <si>
    <t>validan y aprueban los pagos cargados en los portales transaccionales de los bancos,</t>
  </si>
  <si>
    <t>cada vez que se requiera, con el fin de prevenir errores o inclusiones de pago no autorizados, dejando como evidencia el soporte de aprobación del Portal Bancario.</t>
  </si>
  <si>
    <t>GF-DR-002 Política para el manejo de portales bancarios</t>
  </si>
  <si>
    <t>Soporte de aprobación de pagos en el Portal Bancario</t>
  </si>
  <si>
    <t>No. de hurtos de las cuentas bancarias realizados</t>
  </si>
  <si>
    <t>(No. de aprobaciones de pagos realizadas / No. de pagos requeridos) * 100</t>
  </si>
  <si>
    <t>GF-C15</t>
  </si>
  <si>
    <t>Los / Las profesionales de la tesorería y el / la Tesorero (a)</t>
  </si>
  <si>
    <t>remiten a la Gerencia de riesgos la información de los saldos promedios,</t>
  </si>
  <si>
    <t>cada vez que se requiera, con el fin de incluir en las pólizas de seguros de la Entidad los saldos en cuenta, dejando como evidencia el envío de la información, con el fin de obtener la póliza de IRF (Infidelidad y Riesgos Financieros).</t>
  </si>
  <si>
    <t>GR-PR-006 Procedimiento para la estructuración, implementación y gestión del Programa de Seguros de la EMB</t>
  </si>
  <si>
    <t>Correo con el envío de la información</t>
  </si>
  <si>
    <t>(No. de envíos de saldos promedios a la GR realizados / No. de pólizas requeridas) * 100</t>
  </si>
  <si>
    <t>por la afectación de la imagen de la entidad frente a las entidades distritales,</t>
  </si>
  <si>
    <t>debido a errores operativos al emitir las operaciones de presupuesto (CDP y CRP) y/o en el informe de ejecución.</t>
  </si>
  <si>
    <t>GF-C16</t>
  </si>
  <si>
    <t>Los / Las profesionales encargados(as) de la gestión presupuestal</t>
  </si>
  <si>
    <t>realizan la verificación de las operaciones presupuestales</t>
  </si>
  <si>
    <t xml:space="preserve">de manera semanal, dejando como evidencia las listas de verificación y de chequeo, con el fin de contrastar que las operaciones realizadas cumplen con los requisitos de expedición de las mismas. </t>
  </si>
  <si>
    <t>GF-GPS-PR-009 PROCEDIMIENTO DE EXPEDICIÓN DE CERTIFICADO DE DISPONIBILIDAD PRESUPUESTAL
GF-GPS-PR-010 PROCEDIMIENTO DE EXPEDICIÓN DE CERTIFICADO DE REGISTRO PRESUPUESTAL</t>
  </si>
  <si>
    <t>GF-GPS-FR-036 FORMATO LISTA DE VERIFICACIÓN-EJECUCIÓN PRESUPUESTAL 
MENSUAL
GF-GPS-FR-017 FORMATO PARA LISTA DE VERIFICACIÓN OPERACIONES 
PRESUPUESTALES</t>
  </si>
  <si>
    <t>(No. de operaciones de presupuesto emitidas con errores / No. de operaciones de presupuesto realizadas) * 100</t>
  </si>
  <si>
    <t>(No. de verificaciones a las operaciones presupuestales realizadas / No. de verificaciones a las operaciones presupuestales programadas) * 100</t>
  </si>
  <si>
    <t>GF-C17</t>
  </si>
  <si>
    <t>El / La Gerente Financiero(a)</t>
  </si>
  <si>
    <t>aprueba los informes de ejecución y las operaciones presupuestales,</t>
  </si>
  <si>
    <t>cada vez que se requiera, dejando como evidencia los formatos aprobados, con el fin de garantizar que en el presupuesto se cuente con los recursos asignados para la vigencia.</t>
  </si>
  <si>
    <t>GF-GPS-PR-009 PROCEDIMIENTO DE EXPEDICIÓN DE CERTIFICADO DE DISPONIBILIDAD PRESUPUESTAL
GF-PR-010 PROCEDIMIENTO DE EXPEDICIÓN DE CERTIFICADO DE REGISTRO PRESUPUESTAL</t>
  </si>
  <si>
    <t>CDP, CRP, Informe de ejecución presupuestal (firmado por Gerente Financiero)</t>
  </si>
  <si>
    <t>(No. de aprobaciones a informes de ejecución presupuestales realizados en el periodo / No. de informes de ejecución realizados en el periodo) * 100
(No. de aprobaciones a operaciones presupuestales realizadas en el periodo / No. de operaciones presupuestales realizadas en el periodo) * 100</t>
  </si>
  <si>
    <t>por no contar con los recursos monetarios necesarios para los proyectos o por la pérdida de imagen de la entidad por no cumplir con las obligaciones pactadas</t>
  </si>
  <si>
    <t>debido a la no presentación adecuada de los requisitos necesarios para la financiación de proyectos.</t>
  </si>
  <si>
    <t>GF-C18</t>
  </si>
  <si>
    <t>Los / Las profesionales de la Gerencia Financiera encargados (as) del subproceso de Financiación de proyectos</t>
  </si>
  <si>
    <t>verifican que los documentos requeridos para los trámites sean completos, íntegros y oportunos para la solicitud de los recursos de financiación ante las entidades correspondientes de acuerdo con lo establecido en el procedimiento GF-GFP-PR-004,</t>
  </si>
  <si>
    <t>cada vez que se requiera, con el propósito de contar con los recursos necesarios para la financiación del proyecto, dejando como evidencia el oficio radicado y/o los documentos de solicitud de ajustes o aprobación.</t>
  </si>
  <si>
    <t>GF-GFP-PR-004 Procedimiento para solicitud de desembolso de los aportes de la Nación-PLMB</t>
  </si>
  <si>
    <t>Oficio radicado y/o los documentos de solicitud de ajustes o aprobación.</t>
  </si>
  <si>
    <t>Flujo de caja mensual de la vigencia 2024 &gt; que cero</t>
  </si>
  <si>
    <t>(No. de verificaciones realizada a los documentos requeridos / No. de documentos tramitados) * 100</t>
  </si>
  <si>
    <t>impacto financiero</t>
  </si>
  <si>
    <t>por no generar estrategias o brindar información para la toma de decisiones para realizar una gestión financiera eficiente</t>
  </si>
  <si>
    <t>debido a la administración inadecuada de los modelos financieros de los proyectos.</t>
  </si>
  <si>
    <t>GF-C19</t>
  </si>
  <si>
    <t>corren el modelo financiero acorde con los supuestos o variables necesarios, conforme a lo establecido en el procedimiento GF-GFP-PR-004,</t>
  </si>
  <si>
    <t>cada vez que se requiera, con el propósito de generar escenarios que permitan determinar las necesidades del proyecto y dar respuesta a los requerimientos, dejando como evidencia la entrega de los resultados obtenidos.</t>
  </si>
  <si>
    <t>Entrega de los resultados obtenidos</t>
  </si>
  <si>
    <t>No. de situaciones financieras adversas ocasionadas a la EMB por la no generación de estrategias</t>
  </si>
  <si>
    <t>(No. de veces que se corrió el Modelo para PLMB en el período / No. de veces que se requirió correr el Modelo en el período) * 100
(No. de veces que se corrió el Modelo para L2MB en el período / No. de veces que se requirió correr el Modelo en el período) * 100</t>
  </si>
  <si>
    <t>por el pago de sanciones por concepto de impuestos,</t>
  </si>
  <si>
    <t>debido a la presentación de declaración de impuestos de manera inoportuna o con errores, o el pago extemporáneo</t>
  </si>
  <si>
    <t>GF-C1</t>
  </si>
  <si>
    <t>El / La contador(a) y el / la profesional encargado(a) de impuestos</t>
  </si>
  <si>
    <t>realizan seguimiento al cronograma de vencimientos de las obligaciones tributarias establecido en la herramienta tecnológica Planner, el cual contiene las actividades del cronograma anual de la Revisoría Fiscal,</t>
  </si>
  <si>
    <t>con una periodicidad mensual, con el fin de prevenir el vencimiento de las obligaciones tributarias, dejando como evidencia el reporte en Excel del cumplimiento de las actividades contenidas en la herramienta.</t>
  </si>
  <si>
    <t>GF-GCT-PR-005 Procedimiento para la gestión tributaria de la EMB</t>
  </si>
  <si>
    <t>(No. de declaraciones de impuestos presentadas de manera inoportuna o con errores / No. Total de declaraciones de impuestos a presentar en el período) * 100</t>
  </si>
  <si>
    <t>GF-C2</t>
  </si>
  <si>
    <t>remiten el borrador de los formularios respectivos a la Revisoría Fiscal para su validación y firma,</t>
  </si>
  <si>
    <t>de acuerdo con la periodicidad establecida para la presentación de las declaraciones, con el fin de prevenir errores en la liquidación de los impuestos, dejando como evidencia los formularios de los impuestos presentados y pagados.</t>
  </si>
  <si>
    <t>Formularios de los impuestos presentados y pagados.</t>
  </si>
  <si>
    <t>(No. de formularios de impuestos presentados y pagados / No. de impuestos para pago y presentación en el periodo) * 100</t>
  </si>
  <si>
    <t>GF-C23</t>
  </si>
  <si>
    <t>revisan y aprueban la causación contable realizada para continuar el trámite respectivo por el área de Tesorería, acorde con lo establecido en el procedimiento GF-GCT-PR-006</t>
  </si>
  <si>
    <t>con cada pago, con el fin de garantizar la correcta liquidación de las deducciones respectivas a los proveedores y contratistas, dejando como evidencia link de consulta de los comprobantes de egreso.</t>
  </si>
  <si>
    <t>GF-GCT-PR-006 Procedimiento para la causación contable de las cuentas por pagar</t>
  </si>
  <si>
    <t>Link de consulta de los comprobantes de egreso</t>
  </si>
  <si>
    <t>(No. de causaciones realizadas en el periodo / No. de solicitudes de pago a realizar en el periodo)</t>
  </si>
  <si>
    <t>GF-C24</t>
  </si>
  <si>
    <t>El / La Tesorero(a)</t>
  </si>
  <si>
    <t>verifica los impuestos en el Portal respectivo para realizar el debido pago,</t>
  </si>
  <si>
    <t>cada vez que se requiera, en caso de que el Portal presente alguna falla se procede a realizar la expedición de un cheque para cumplir con la obligación, con el fin de realizar los pagos de manera oportuna de acuerdo con las fechas establecidas, dejando como evidencia el registro de la expedición del cheque en la Base de cheques de funcionamiento o el comprobante de pago.</t>
  </si>
  <si>
    <t>Bases de datos de control de cheques GF-GTS-FR-041 o el comprobante de pago.</t>
  </si>
  <si>
    <t>(No. de pagos de impuestos realizados en el periodo / No. de pagos programados de impuestos en el periodo)*100
No. de cheques expedidos para el pago de impuestos por fallas en el funcionamiento del Portal</t>
  </si>
  <si>
    <t>por acción u omisión al momento de efectuar los giros haciendo uso del poder para incluir pagos inexistentes o expedir cheques a beneficiarios que no correspondan desviando los recursos de la empresa para favorecer a un tercero o en beneficio particular.</t>
  </si>
  <si>
    <t>GF-C20</t>
  </si>
  <si>
    <t>El / la profesional de tesorería</t>
  </si>
  <si>
    <t>realiza la programación de pagos y la remite al tesorero con el propósito de revisar y validar la información de cada uno de los pagos y solicitar posteriormente la autorización correspondiente al Gerente Financiero de la EMB,</t>
  </si>
  <si>
    <t>cada vez que se requiera, dejando como soporte el correo de aprobación y el formato de programación de pagos.  En caso de que el Tesorero detecte alguna inconsistencia en la información de la Programación de Pagos la devuelve al profesional para que realice los ajustes a que haya lugar. Si el profesional no puede remitir la información vía correo electrónico lo hará en formato físico.</t>
  </si>
  <si>
    <t>GF-GTS-PR-008 PROCEDIMIENTO PARA PAGOS A TERCEROS DE FUNCIONAMIENTO</t>
  </si>
  <si>
    <t>GF-FR-015 Programación de Pagos,Correo electrónico</t>
  </si>
  <si>
    <t>No. de acciones judiciales con fallo en firme de actos de corrupción por la realización de pagos inexistentes a uno o varios servidores de la tesorería</t>
  </si>
  <si>
    <t>(No. de programaciones de pagos realizadas / No. de programaciones de pagos autorizadas) * 100</t>
  </si>
  <si>
    <t>GF-C22</t>
  </si>
  <si>
    <t>Los / Las profesionales de Tesorería y el / la Tesorero(a)</t>
  </si>
  <si>
    <t>realizan seguimiento a los cheques expedidos y entregados llevando el registro en las respectivas Bases de control de cheques de gerencia (recursos de funcionamiento, o recursos de inversión), con el fin de validar la expedición, custodia, entrega o anulación de los cheques.</t>
  </si>
  <si>
    <t>cada vez que se requiera, dejando como evidencia la Base de Control de cheques y los soportes físicos o digitales que respaldan la información consignada en ésta. En caso de que se detecte alguna irregularidad se informará a las instancias correspondientes para que se realicen las investigaciones disciplinarias a que haya lugar.</t>
  </si>
  <si>
    <t>GF-GTS-PR-023 PROCEDIMIENTO PARA EXPEDICIÓN, ENTREGA Y CUSTODIA DE CHEQUES DE INVERSIÓN Y FUNCIONAMIENTO</t>
  </si>
  <si>
    <t>Bases de datos de control de cheques GF-GTS-FR-041</t>
  </si>
  <si>
    <t>(No. Cheques expedidos / No. Cheques solicitados y autorizados para su expedición) * 100</t>
  </si>
  <si>
    <t>por acción u omisión al momento de consolidar los registros que integran los estados financieros, haciendo uso del poder manipulando los saldos de las cuentas contables, desviando el cumplimiento de sus funciones para favorecer a un tercero o en beneficio particular.</t>
  </si>
  <si>
    <t>No. de acciones judiciales con fallo en firme de actos de corrupción por la manipulación de los Estados Financieros a uno o varios servidores del área contable</t>
  </si>
  <si>
    <t>impacto reputacional por queja o reclamo de un servidor de la Entidad,</t>
  </si>
  <si>
    <t>por inconsistencias en la liquidación de la nómina,</t>
  </si>
  <si>
    <t>debido a la omisión o el ingreso errado de novedades por parte del responsable de nómina.</t>
  </si>
  <si>
    <t>TH-C1</t>
  </si>
  <si>
    <t>El / La profesional responsable de la liquidación de la nómina,</t>
  </si>
  <si>
    <t>revisa y consolida las novedades recibidas por los diferentes medios establecidos para la gestión de las mismas, verificando los soportes correspondientes y relacionándolas en el formato TH-FR-001 Relación de novedades de nómina para su posterior inclusión en el Archivo de Prenómina, el cual se remite para revisión y visto bueno del Profesional líder del proceso de Gestión de Talento Humano,</t>
  </si>
  <si>
    <t>mensualmente,  con el propósito de evitar errores en la liquidación de la nómina, dejando como evidencia el soporte el formato TH-FR-001 Relación de novedades de nómina, y los correos de revisión y aprobación de la prenómina. En caso de que se presenten inconsistencias en la prenómina se realizan los ajustes correspondientes.</t>
  </si>
  <si>
    <t>TH-PR-001 Procedimiento para liquidación y pago de nómina</t>
  </si>
  <si>
    <t>TH-FR-001 Relación de novedades de nomina, Correos de revisión y aprobación de la Prenómina.</t>
  </si>
  <si>
    <t>(No. de quejas o reclamos de los servidores por inconsistencias en la liquidación de la nómina / Total de servidores vinculados) * 100</t>
  </si>
  <si>
    <t>No. de novedades incluidas en la nómina del periodo / No. de novedades solicitadas para tramitar en el periodo)*100</t>
  </si>
  <si>
    <t>TH-C15</t>
  </si>
  <si>
    <t>El / La Profesional de Presupuesto, Tesorería y Contabilidad de la Gerencia Financiera,</t>
  </si>
  <si>
    <t>realizan la validación de la conciliación de nómina con base en la información diligenciada en el respectivo formato por el profesional responsable de la Nómina,</t>
  </si>
  <si>
    <t>de manera mensual, dejando como evidencia el formato de conciliación firmado, con el propósito de identificar las diferencias para realizar los ajustes correspondientes.  En caso de que se detecte alguna inconsistencia se revisa con el Profesional responsable de la liquidación de la nómina con el fin de realizar las aclaraciones o correcciones a que haya lugar</t>
  </si>
  <si>
    <t>GF-GCT-FR011 Formato conciliación Contabilidad vs Nómina (mes vencido)</t>
  </si>
  <si>
    <t>(No. de conciliaciones de nómina realizadas en el período /No. de conciliaciones nómina programadas en el periodo)*100</t>
  </si>
  <si>
    <t>impacto económico derivado de la aplicación de multas y sanciones en contra de la entidad,</t>
  </si>
  <si>
    <t>por la no afiliación o afiliación extemporánea de un servidor al sistema de seguridad social,</t>
  </si>
  <si>
    <t>debido a que no se cuente con la información del servidor para realizar la afiliación o la falta de oportunidad en el trámite por parte de la entidad Afiliadora.</t>
  </si>
  <si>
    <t>TH-C3</t>
  </si>
  <si>
    <t>El / La Profesional de Gestión del Talento Humano</t>
  </si>
  <si>
    <t>verifica que en los soportes documentales aportados por el candidato estén incluidas las certificaciones de afiliación al sistema de seguridad social previo a la toma de posesión o a la firma del contrato por parte del candidato, con el fin de contar con la información en el momento de la vinculación y proceder con las afiliaciones correspondientes, verificando con los prestadores de servicios que se haya realizado la afiliación correspondiente,</t>
  </si>
  <si>
    <t>cada vez que se requiera,  con el propósito de realizar las afiliaciones cumpliendo con las condiciones y términos de Ley establecidos, dejando como evidencia el Archivo de vinculaciones y las afiliaciones o certificados de afiliación.</t>
  </si>
  <si>
    <t>Archivo de vinculaciones (verificación de la afiliación), Formatos de Afiliaciones o certificados de afiliación</t>
  </si>
  <si>
    <t>(No. de servidores vinculados sin afiliación / Total de servidores ingresados en el periodo)* 100</t>
  </si>
  <si>
    <t>(No. de afiliaciones realizadas al sistema de seguridad social en el periodo / Total de servidores ingresados en el periodo)* 100</t>
  </si>
  <si>
    <t>por la vinculación de servidores públicos que no responden o se ajustan al perfil requerido por las áreas de la entidad,</t>
  </si>
  <si>
    <t>debido a la presentación de documentos con información imprecisa o incompleta por parte del candidato, o por falsedad en la información suministrada por parte del candidato.</t>
  </si>
  <si>
    <t>TH-C8</t>
  </si>
  <si>
    <t>Los profesionales de Talento Humano</t>
  </si>
  <si>
    <t>diligencian el formato de evaluación del perfil y validan los soportes documentales aportados por el candidato,</t>
  </si>
  <si>
    <t>con el fin de determinar si cumple con los requisitos para cubrir la vacante, cada vez que se requiera, atendiendo la solicitud del Gerente o Jefe de oficina, dejando como evidencia el Formato con los respectivos vistos buenos.  En caso de desviaciones no se procede con la vinculación.</t>
  </si>
  <si>
    <t>TH-PR-004 Procedimiento para la selección  y vinculación de servidores públicos de la EMB</t>
  </si>
  <si>
    <t>*TH-FR-017 Formato para la evaluación del perfil, *TH-FR-061 Formato certificado para la vinculación</t>
  </si>
  <si>
    <t>(No. de servidores vinculados que no responden o se ajustan al perfil requerido en el periodo / No. de servidores vinculados en el periodo)* 100</t>
  </si>
  <si>
    <t>(No. de evaluaciones de perfil realizados / No. de ingresos en el mes) *100</t>
  </si>
  <si>
    <t>TH-C5</t>
  </si>
  <si>
    <t>El / La Profesional de Gestión del
Talento Humano</t>
  </si>
  <si>
    <t>verifica los soportes presentados por el candidato con relación a la información académica, referencias laborales y de antecedentes penales y disciplinarios,</t>
  </si>
  <si>
    <t>cada vez que se requiera, dejando como evidencia el correo electrónico a las Universidades, el formato TH-FR-020 Formato para la verificación de referencias laborales o el correo de respuesta de las entidades con las referencias laborales, los certificados de antecedentes (Contraloría, Procuraduría, Policía, Personería), el certificado de vigencia de la matrícula profesional y de antecedentes disciplinarios de la profesión (para las profesiones que aplique). En los casos que se evidencie la presentación de documentación falsa se da traslado a la Oficina de Control Interno Disciplinario para lo de su competencia. Lo anterior, con el propósito de validar que cumpla con el perfil definido para el empleo.</t>
  </si>
  <si>
    <t>*Correo electrónico a las Universidades, *TH-FR-020 Formato para la verificación de referencias laborales o el correo de respuesta de las entidades con las referencias laborales, 
*Certificados de antecedentes (Contraloría, Procuraduría, Policía, Personería), Certificado de vigencia de la matrícula profesional y de antecedentes disciplinarios de la profesión (para las profesiones que aplique).</t>
  </si>
  <si>
    <t>(No. de servidores con documentación verificada/ No. de servidores vinculados)* 100</t>
  </si>
  <si>
    <t>impacto económico y reputacional derivado de la aplicación de sanciones o el pago de demandas en contra de la entidad</t>
  </si>
  <si>
    <t>por el retiro de un servidor público sin considerar los aspectos prácticos y legales que deben ser observados,</t>
  </si>
  <si>
    <t>debido a error en los actos administrativos de desvinculación de los servidores públicos.</t>
  </si>
  <si>
    <t>TH-C6</t>
  </si>
  <si>
    <t>El / La Líder de Gestión del Talento Humano</t>
  </si>
  <si>
    <t>realiza la notificación de retiro conforme a la información recibida por el Gerente Administrativo y de Abastecimiento respecto a la decisión de desvinculación de un trabajador oficial, para la cual consulta previamente en la historia laboral los datos necesarios, así como la legislación laboral aplicable, revisando la motivación frente a lo estipulado en la ley y los plazos aplicables,</t>
  </si>
  <si>
    <t>cada vez que se requiera, dejando como evidencia la comunicación externa al trabajador oficial, con el propósito de verificar que el servidor no esté inmerso en una causal o protección de un derecho que impida su desvinculación.</t>
  </si>
  <si>
    <t>TH-PR-013 Prodedimiento para la entrega de puesto de trabajo</t>
  </si>
  <si>
    <t>Comunicación externa al trabajador oficial</t>
  </si>
  <si>
    <t xml:space="preserve">No. de fallos en el periodo en contra de la entidad por la desvinculación inadecuada de exservidores </t>
  </si>
  <si>
    <t>(No. de solicitudes analizadas para verificar si procede desvinculación  / No. de solicitudes de desvinculación recibidas) *100 =</t>
  </si>
  <si>
    <t>por quejas interpuestas por los servidores de la EMB y relacionadas con situaciones que afecten las adecuadas condiciones de trabajo,</t>
  </si>
  <si>
    <t>debido a la vulneración de sus derechos humanos por no ofrecer condiciones dignas de trabajo, pago de su salario, derecho al descanso, disfrute del tiempo libre, limitación razonable de la duración del trabajo y a vacaciones periódicas pagadas, así como a recibir un trato igualitario y sin discriminaciones.</t>
  </si>
  <si>
    <t>TH-C7</t>
  </si>
  <si>
    <t>El / La Secretario(a) del Comité de Convivencia</t>
  </si>
  <si>
    <t>cita al Comité con el fin de que se estudie de manera confidencial la queja o reclamo presentada por el servidor y se determinen las acciones necesarias frente a la situación reportada,</t>
  </si>
  <si>
    <t>cada vez que se requiera, dejando como evidencia Acta del Comité (confidencial). Lo anterior, de conformidad con el Acto administrativo vigente que reglamenta el Comité de Convivencia Laboral, y el Reglamento Interno de Trabajo de la EMB, con el propósito de que se realice el debido proceso para la garantía de los derechos del servidor que se siente vulnerado.</t>
  </si>
  <si>
    <t>Resolución 1002 del 2021 que reglamenta las funciones del Comité de Convivencia.</t>
  </si>
  <si>
    <t>Acta del Comité (confidencial)</t>
  </si>
  <si>
    <t>(No. de quejas de los servidores recibidas en el periodo / No. de servidores) *100</t>
  </si>
  <si>
    <t>(No. quejas tramitadas para análisis del Comité de Convivencia / No. quejas recibidas en el periodo para análisis del Comité de Convivencia)* 100</t>
  </si>
  <si>
    <t>por el pago de viáticos y gastos de viaje sin justificación o por encima de los valores establecidos a los servidores que se comisionen,</t>
  </si>
  <si>
    <t>debido a error operativo en la liquidación de los mismos.</t>
  </si>
  <si>
    <t>TH-C13</t>
  </si>
  <si>
    <t>verifica el Decreto reglamentario vigente para efectuar la liquidación de los viáticos y gastos de viaje de los servidores que se comisionen, revisando el memorando interno con la información correspondiente a la comisión y de esta manera  realizar la liquidación,</t>
  </si>
  <si>
    <t>cada vez que se requiera, dejando como evidencia el  Formato de Liquidación de Viáticos, con el fin de realizar la liquidación de los gastos de viaje de acuerdo con la reglamentación establecida.</t>
  </si>
  <si>
    <t xml:space="preserve">TH-PR-014Procedimiento para solicitud y pago de viáticos </t>
  </si>
  <si>
    <t>TH-FR-044 Formato de Liquidación de Viáticos.</t>
  </si>
  <si>
    <t>(No. de liquidaciones de viáticos y gastos de viaje pagados sin justificación o por encima de lo establecido/No. de viáticos y gastos de viaje realizados en el periodo)*100</t>
  </si>
  <si>
    <t>(No. de liquidaciones de viáticos y gastos de viaje tramitados sin errores/No. de viáticos y gastos de viaje solicitados en el periodo)*100</t>
  </si>
  <si>
    <t>por el pago de bienes o servicios que no cumplan con las condiciones de calidad,</t>
  </si>
  <si>
    <t>debido al recibo a satisfacción sin el cumplimiento de los requisitos establecidos contractualmente.</t>
  </si>
  <si>
    <t>TH-C14</t>
  </si>
  <si>
    <t>GC-FR-009 Informe de Ejecución y Supervisión</t>
  </si>
  <si>
    <t>por el cobro de intereses y multas por parte de los prestadores de servicios, o sanciones de la UGPP,</t>
  </si>
  <si>
    <t>por inconsistencias en la liquidación o el pago extemporáneo de los aportes a la seguridad social y aportes parafiscales.</t>
  </si>
  <si>
    <t>TH-C2</t>
  </si>
  <si>
    <t>realiza la liquidación de los aportes al sistema de seguridad social en los plazos definidos por la Ley, cotejando la liquidación de los aportes contra el validador de seguridad Social,</t>
  </si>
  <si>
    <t>mensualmente, dejando como soporte el Archivo Excel (validador seguridad social), Planilla de ARL de Contratistas generada, con el propósito de evitar inconsistencias en la liquidación de los aportes de seguridad social y parafiscales. En caso de que se presenten errores o diferencias se reportan al soporte ERP y se solicitan los ajustes requeridos.</t>
  </si>
  <si>
    <t>Archivo excel (validador seguridad social), Planilla de Contratistas generada</t>
  </si>
  <si>
    <t>(No. de pagos al sistema de seguridad social realizados extemporáneamente y/o mal liquidados de los servidores / Total de pagos a realizar por cada una uno de los servidores) *100
(No. de pagos de ARL de contratistas afiliados a riesgo 5 en el periodo / No. de contratistas afiliados) *100</t>
  </si>
  <si>
    <t>(No. de validaciones a la liquidación de aportes al sistema de seguridad social realizadas en el periodo / No. de validaciones programadas en el periodo) * 100</t>
  </si>
  <si>
    <t>revisa y consolida las novedades recibidas en el aplicativo dispuesto para la gestión de novedades o a través del correo electrónico, verificando los soportes correspondientes,</t>
  </si>
  <si>
    <t>mensualmente, dejando como soporte el formato TH-FR-001 Relación de novedades de nómina, con el propósito de evitar errores en la liquidación de la nómina. En caso de no contar con información suficiente o que se presente alguna inconsistencia se le notificará al servidor.</t>
  </si>
  <si>
    <t xml:space="preserve">TH-FR-001 Relación de novedades de nomina </t>
  </si>
  <si>
    <t>No. de novedades incluidas en la nómina del periodo / No. de novedades solicitadas para tramitar del periodo)*100</t>
  </si>
  <si>
    <t>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</si>
  <si>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No. de acciones judiciales con fallo en firme de actos de corrupción por la vinculación de servidores a la EMB a uno o varios servidores del área de Talento Humano</t>
  </si>
  <si>
    <t>(No. De formatos para la evaluación del perfil aprobados / No. de servidores vinculados) * 100</t>
  </si>
  <si>
    <t>TH-C9</t>
  </si>
  <si>
    <t>Los / Las profesionales de Talento Humano</t>
  </si>
  <si>
    <t>realizan los ajustes que se requieran al manual de funciones, para solicitar el concepto técnico previo del DASCD,</t>
  </si>
  <si>
    <t>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</si>
  <si>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Solicitud al DASCD y concepto técnico emitido por el DASCD</t>
  </si>
  <si>
    <t>(No. De ajustes al manual de funciones realizados / No. de ajustes al manual de funciones aprobadas  por el DASCD) * 100</t>
  </si>
  <si>
    <t>TH-C10</t>
  </si>
  <si>
    <t>El / La Gerente Administrativo(a) y de Abastecimiento</t>
  </si>
  <si>
    <t>expide el certificado de cumplimiento de requisitos del candidato previo a su vinculación</t>
  </si>
  <si>
    <t>cada vez que se requiera, atendiendo lo establecido en el TH-PR-004 PROCEDIMIENTO PARA LA SELECCIÓN Y VINCULACIÓN SERVIDORES PÚBLICOS DE LA EMB, dejando como evidencia el certificado suscrito, con el fin de informarle al nominador que el candidato cumple el perfil. En caso de desviaciones se deberá formalizar el certificado para que el nominador apruebe la vinculación.</t>
  </si>
  <si>
    <t>TH-FR-061 Formato certificado para la vinculacion</t>
  </si>
  <si>
    <t>(No. de certificaciones para la vinculación suscritas / No. de servidores vinculados) * 100</t>
  </si>
  <si>
    <t>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</si>
  <si>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TH-C16</t>
  </si>
  <si>
    <t>valida la Prenómina frente a la base de datos de consulta de los Servidores Activos, y posteriormente remite el archivo para validación del Profesional Especializado de Talento Humano,</t>
  </si>
  <si>
    <t>de manera mensual, con el fin de identificar los ingresos y retiros de personal para evitar que se realicen pagos a personas desvinculadas, dejando como evidencia el Archivo Excel (Planilla de Prenómina) y la Base de datos (Servidores activos) y correo electrónico. En caso de desviaciones se procederá con el ajuste en la prenómina.</t>
  </si>
  <si>
    <t>Archivo Excel (Planilla de Prenómina) y la Base de datos (Servidores activos), Correo electrónico (cadena de vistos buenos)</t>
  </si>
  <si>
    <t>No. de acciones judiciales con fallo en firme de actos de corrupción por pagarle a un servidor a pesar de su desvinculación o incluir a una persona sin estar vinculada a la entidad  a uno o varios servidores del área de Talento Humano</t>
  </si>
  <si>
    <t>(No. de validaciones de la prenómina realizadas en el período /No. de validaciones a la prenómina programadas en el periodo)*100</t>
  </si>
  <si>
    <t>impacto económico generado por el desabastecimiento de los recursos administrativos, afectación de las actividades, incumplimientos, sanciones, investigaciones y/o pérdida de imagen de la Empresa,</t>
  </si>
  <si>
    <t>por la adquisición de bienes y servicios que no sean suficientes para cubrir las necesidades administrativas de la entidad,</t>
  </si>
  <si>
    <t>debido a que no se cuente con información suficiente, oportuna y clara para realizar la planeación y/o factores externos del mercado que afecten el abastecimiento o la prestación de los servicios.</t>
  </si>
  <si>
    <t>RF-C1</t>
  </si>
  <si>
    <t>El / La profesional responsable de la gestión de recursos físicos</t>
  </si>
  <si>
    <t>realiza seguimiento a las necesidades de contratación de bienes e insumos del proceso Vs el Plan anual de adquisiciones,</t>
  </si>
  <si>
    <t>mensualmente, con el fin de prevenir desabastecimiento de bienes o servicios administrativos, en caso de que haya alguna novedad se realizan los ajustes a que haya lugar, dejando como evidencia los documentos que soportan el seguimiento.</t>
  </si>
  <si>
    <t>GF-DR-009 Política de Gestión del Plan Anual de Adquisiciones</t>
  </si>
  <si>
    <t>Memorandos de solicitud de modificación (si aplica)</t>
  </si>
  <si>
    <t>(No. de veces en que se presentó desabastecimiento o no se pudo cubrir las necesidades administrativas contempladas en el PAA / No. Total de contratos de bienes y/o servicios para cubrir las necesidades administrativas contempladas en el PAA) *100</t>
  </si>
  <si>
    <t>(No. de seguimientos realizados / No. de seguimientos programados) *100</t>
  </si>
  <si>
    <t>1 semestral</t>
  </si>
  <si>
    <t>por la indisponibilidad de los recursos de caja menor que pueda afectar las operaciones de la EMB</t>
  </si>
  <si>
    <t>RF-C6</t>
  </si>
  <si>
    <t>realiza seguimiento a los rubros registrados en el formato de reembolso de caja menor,</t>
  </si>
  <si>
    <t>cada vez que se requiera, con el fin de verificar que los egresos no excedan el 70% de los recursos disponibles en la caja menor y hacer la legalización de la caja de conformidad con lo establecido en el procedimiento y en la Resolución, dejando como evidencia el formato RF-FR-003 Reembolso de Caja Menor.</t>
  </si>
  <si>
    <t>RF-FR-003 Reembolso de Caja Menor</t>
  </si>
  <si>
    <t>(No. de seguimientos realizados sobre los rubros registrados / No. de seguimientos programados) * 100</t>
  </si>
  <si>
    <t>RF-C7</t>
  </si>
  <si>
    <t>El / La Gerente Administrativo (a) y de Abastecimiento (GAA) o Líder Administrativo de la GAA</t>
  </si>
  <si>
    <t>realiza arqueo sorpresivo a la caja menor con el fin de verificar que los soportes de los gastos realizados y el efectivo correspondan al valor total autorizado en la apertura de la caja,</t>
  </si>
  <si>
    <t>dejando como evidencia el formato de arqueo. En caso de que se presenten faltantes o alguna irregularidad se dará inicio a las investigaciones correspondientes.</t>
  </si>
  <si>
    <t>RF-C8</t>
  </si>
  <si>
    <t>El / La profesional encargado(a) de la caja menor, el / la contador(a) y tesorero(a)</t>
  </si>
  <si>
    <t>de manera mensual, con el fin de identificar posibles anomalías en el manejo de los recursos, dejando como evidencia la conciliación bancaria.</t>
  </si>
  <si>
    <t>RF-C9</t>
  </si>
  <si>
    <t>El / La profesional encargado(a) de la caja</t>
  </si>
  <si>
    <t>en los casos que se requiera, dejando como evidencia la póliza de seguros vigente, con el fin de mitigar el impacto económico.</t>
  </si>
  <si>
    <t>por retrasos o sobrecostos en las contrataciones de la EMB</t>
  </si>
  <si>
    <t>debido a la publicación errada del Plan Anual de Adquisiciones en el aplicativo SECOP II.</t>
  </si>
  <si>
    <t>RF-C12</t>
  </si>
  <si>
    <t>El / La profesional responsable del PAA</t>
  </si>
  <si>
    <t>remite al/la Gerente Administrativo(a) y de Abastecimiento el formato RF-FR-023 Solicitud modificación al Plan Anual de Adquisiciones - PAA para su revisión,</t>
  </si>
  <si>
    <t>cada vez que se requiera, con el fin de realizar la validación del contenido y ajustes requeridos versus los soportes de solicitud del área de origen, dejando como evidencia correo del Gerente GAA con la última versión del formato RF-FR-023 Solicitud modificación al Plan Anual de Adquisiciones - PAA para continuar con el trámite correspondiente.</t>
  </si>
  <si>
    <t>Política de gestión del Plan Anual de Adquisiciones - PAA (RF-DR-008)</t>
  </si>
  <si>
    <t>Correo electrónico de la última versión del formato RF-FR-023 Solicitud modificación al Plan Anual de Adquisiciones - PAA del Gerente GAA</t>
  </si>
  <si>
    <t>(No. de cargues errados en SECOP II del PAA en el periodo / No. de cargues realizados en SECOP del PAA  en el periodo) * 100</t>
  </si>
  <si>
    <t>(No. de revisiones realizadas por el  Gerente GAA al PAA en el periodo / No. de cargues realizados en SECOP II del PAA  en el periodo) * 100</t>
  </si>
  <si>
    <t>RF-C14</t>
  </si>
  <si>
    <t>verifica que las solicitudes de modificación remitidas por las áreas de origen cuenten con el visto bueno de la Gerencia Jurídica</t>
  </si>
  <si>
    <t>cada vez que se requiera, con el fin de asegurar que cada una de las líneas del PAA cumpla con los requisitos a nivel contractual requeridos, dejando como evidencia el correo de visto bueno de la Gerencia Jurídica. En caso de que no cuente con visto bueno se rechaza.</t>
  </si>
  <si>
    <t>Correo electrónico con el visto bueno de la Gerencia Jurídica</t>
  </si>
  <si>
    <t>(No de solicitudes tramitadas con Vo Bo de la GJ / No de solicitudes de las áreas de origen incluidas en el Formato de  de modificación al PAA) *100</t>
  </si>
  <si>
    <t>deterioro de la imagen de la Entidad,</t>
  </si>
  <si>
    <t>por la imposición de sanciones o llamados de atención de las Autoridades Ambientales, Entes de Control, o Entes rectores en materia ambiental</t>
  </si>
  <si>
    <t>debido a la omisión o inoportunidad en el envío del Informe de seguimiento al Plan de acción del PIGA o el incumplimiento de las actividades establecidas en el mismo, u otro tipo de reportes en materia ambiental.</t>
  </si>
  <si>
    <t>RF-C18</t>
  </si>
  <si>
    <t>El / La responsable del PIGA</t>
  </si>
  <si>
    <t>realiza seguimiento al cumplimiento de las actividades programadas,</t>
  </si>
  <si>
    <t>mensualmente, con el fin de verificar el avance en las actividades establecidas en el Plan de acción del PIGA para minimizar el impacto ambiental de las actividades administrativas que desarrolla la Entidad, dejando como evidencia el Archivo de Seguimiento al Plan de Acción.</t>
  </si>
  <si>
    <t>Seguimiento al Plan de Acción</t>
  </si>
  <si>
    <t>No. de Sanciones o llamados de atención impuestos por la Autoridad Ambiental o Entes Ambientales.</t>
  </si>
  <si>
    <t>(No. de seguimientos realizados a las actividades del Plan de Acción del PIGA/ No. de seguimientos programados en el periodo)*100</t>
  </si>
  <si>
    <t>RF-C19</t>
  </si>
  <si>
    <t>realiza seguimiento al cumplimiento del Cronograma establecido para el envío de los Informes requeridos por las Entidades Ambientales acorde con las periodicidades establecidas para cada uno,</t>
  </si>
  <si>
    <t>mensualmente, con el fin de presentar de manera oportuna los informes a la Autoridad Ambiental y demás Entes Ambientales, dejando como evidencia el correo electrónico del seguimiento enviado al jefe inmediato.</t>
  </si>
  <si>
    <t>Correo electrónico de seguimiento</t>
  </si>
  <si>
    <t>(No. de seguimientos realizados al envío de Informes /No. de seguimientos programados en el periodo)*100</t>
  </si>
  <si>
    <t>efecto dañoso sobre los recursos públicos generado por los gastos que deba asumir la entidad</t>
  </si>
  <si>
    <t>por la restitución y/o reparación de bienes propios y en arrendamiento que gestiona el proceso</t>
  </si>
  <si>
    <t>debido a error en la recepción de equipos o bienes muebles y/o por error u omisión en el registro de bienes en el inventario y/o permitir el ingreso o salida de equipos y bienes muebles sin el cumplimiento de los protocolos establecidos, pérdida y/o hurto de los equipos o elementos por terceros o por servidores, y/o el daño en los bienes muebles.</t>
  </si>
  <si>
    <t>RF-C2</t>
  </si>
  <si>
    <t>realiza el seguimiento al inventario de bienes muebles y equipos propios y en arrendamiento con una periodicidad semestral,</t>
  </si>
  <si>
    <t>dejando como evidencia el documento pertinente, con el fin de detectar el hurto o pérdida de bienes muebles y equipos. En caso de que existan desviaciones se le solicitará al auxiliar administrativo realizar un conteo manual de los elementos.</t>
  </si>
  <si>
    <t>RF-PR-002 Procedimiento para el levantamiento de Inventario</t>
  </si>
  <si>
    <t>RF-FR-008 Formato consolidado de inventarios</t>
  </si>
  <si>
    <t>(No. de bienes restituidos propios o en arriendo / No. De bienes propios o en arriendo) * 100</t>
  </si>
  <si>
    <t>(No. de seguimientos al inventario de bienes muebles y equipos realizados / No. de seguimientos al inventario de bienes muebles y equipos programados) * 100</t>
  </si>
  <si>
    <t>RF-C3</t>
  </si>
  <si>
    <t>realiza la toma física del inventario de bienes propios y en arrendamiento, con el fin de verificar cada uno de los elementos asignados y registrados,</t>
  </si>
  <si>
    <t>dejando como evidencia el formato de levantamiento, actualización y entrega definitiva de inventario individual RF-FR-007, con el fin de detectar el hurto o pérdida de bienes muebles y equipos.</t>
  </si>
  <si>
    <t>RF-PR-002 Procedimiento para levantamiento de inventario</t>
  </si>
  <si>
    <t>Formato de levantamiento, actualización y entrega definitiva de inventario individual RF-FR-007.</t>
  </si>
  <si>
    <t>(No. de inventarios de muebles y equipos realizados / No. de inventarios  programados) * 100</t>
  </si>
  <si>
    <t>RF-C4</t>
  </si>
  <si>
    <t>valida el registro de ingreso y salida de muebles y equipos por parte del personal de vigilancia en el Libro de Registro de Visitantes y la Bitácora de la empresa de vigilancia, con el fin de verificar que se haya seguido el procedimiento correspondiente,</t>
  </si>
  <si>
    <t>con una periodicidad mensual o cada vez que se requiera, dejando como evidencia el Libro de registro de visitantes RF-FR-027. En caso de que existan desviaciones se solicitará a la empresa de seguridad las grabaciones correspondientes para verificar el responsable de la pérdida o hurto.</t>
  </si>
  <si>
    <t>Procedimiento para conservar información del libro de visitas de la EMB RF-PR-006</t>
  </si>
  <si>
    <t>Libro de registro de visitantes RF-FR-027</t>
  </si>
  <si>
    <t>(No. de bienes propios o en arriendo  restituidos / No. De bienes propios o en arriendo) * 100</t>
  </si>
  <si>
    <t>(No. de seguimientos al registro de ingreso y salida de muebles y equipos realizados / No. de seguimientos al registro de ingreso y salida de muebles y equipos programados) * 100</t>
  </si>
  <si>
    <t>RF-C5</t>
  </si>
  <si>
    <t>verifica la vigencia y amparos de bienes en la póliza de Todo Riesgo Daño Material</t>
  </si>
  <si>
    <t>Póliza de Todo Riesgo Daño Material</t>
  </si>
  <si>
    <t>por la adquisición de bienes y servicios no relacionados con las funciones administrativas de la Entidad o mayores valores a los ofertados en el mercado,</t>
  </si>
  <si>
    <t>debido a la identificación inadecuada de las necesidades o un inadecuado análisis del sector.</t>
  </si>
  <si>
    <t>RF-C16</t>
  </si>
  <si>
    <t>El / La profesional de la GAA responsable del PAA</t>
  </si>
  <si>
    <t>realiza mesas de trabajo con las áreas de origen, y los profesionales designados en la Subgerencia  de  Asesoría  Jurídica  y  Gestión Contractual y  la Gerencia Financiera, para revisar y validar las necesidades a incluir en el PAA acorde con el presupuesto asignado,</t>
  </si>
  <si>
    <t>anualmente previo a la publicación de la primera versión del PAA, dejando como evidencia acta de las reuniones, con el fin de verificar que los bienes y servicios a contratar correspondan a las necesidades definidas y acorde con los recursos aprobados.</t>
  </si>
  <si>
    <t>Política de Gestión del PAA (RF-PR-001)</t>
  </si>
  <si>
    <t>Acta de reunión GD-FR-004</t>
  </si>
  <si>
    <t>No. de contrataciones de bienes o servicios no relacionados con las funciones administrativas de la Entidad o por mayores valores a los ofertados en el mercado</t>
  </si>
  <si>
    <t>(No. de mesas de trabajo realizadas/No. de mesas de trabajo programadas)*100</t>
  </si>
  <si>
    <t>RF-C10</t>
  </si>
  <si>
    <t>Los / Las profesionales responsables de la gestión de recursos físicos</t>
  </si>
  <si>
    <t>revisan primero dentro de la Tienda Virtual de Colombia Compra Eficiente si los bienes o servicios requeridos por la EMB se encuentran disponibles y cumplen con los requisitos técnicos y normativos para proceder con la compra,</t>
  </si>
  <si>
    <t>cada vez que se requiera, dejando como soporte la orden de compra, con el fin de minimizar la orientación del proceso a beneficio propio o de un tercero. En caso de desviaciones se procederá a realizar un proceso de selección en SECOP.</t>
  </si>
  <si>
    <t>GC-MN-001 Manual de contratación</t>
  </si>
  <si>
    <t>Orden de compra</t>
  </si>
  <si>
    <t>(No. de compras a través de CCE realizadas / No. de compras a través de CCE programadas ) * 100</t>
  </si>
  <si>
    <t>RF-C11</t>
  </si>
  <si>
    <t>realizan procesos de selección pública para la contratación de bienes o servicios que no se encuentren disponibles o que no cumplan las necesidades de la EMB en Colombia Compra Eficiente</t>
  </si>
  <si>
    <t>cuando se requiera, dejando como soporte los documentos pertinentes, con el fin de minimizar la orientación del proceso. En caso de que el proceso de selección se declare desierto se debe iniciar nuevamente otro proceso hasta su adjudicación.</t>
  </si>
  <si>
    <t>Documentos del proceso contractual</t>
  </si>
  <si>
    <t>(No. de procesos de contratación realizados / No. de procesos de contratación programados ) * 100</t>
  </si>
  <si>
    <t>por la imposición de multas de tránsito para los vehículos que son propiedad de la entidad,</t>
  </si>
  <si>
    <t>por la acción u omisión en el cumplimiento de las normas de tránsito.</t>
  </si>
  <si>
    <t>RF-C17</t>
  </si>
  <si>
    <t>El / La profesional de la Gerencia Administrativa y de Abastecimiento</t>
  </si>
  <si>
    <t>verifica en la Página Web de la Autoridad respectiva si se han impuesto comparendos a los conductores,</t>
  </si>
  <si>
    <t>mensualmente, con el fin de validar que los vehículos de propiedad de la Entidad se encuentren a paz y salvo, dejando como evidencia la consulta realizada en la página correspondiente.</t>
  </si>
  <si>
    <t>PLAN ESTRATÉGICO DE SEGURIDAD VIAL DE LA EMPRESA 
METRO DE BOGOTÁ S.A RF-DR-014</t>
  </si>
  <si>
    <t>Pantallazo de la consulta realizada</t>
  </si>
  <si>
    <t>No. de comparendos impuestos en el periodo</t>
  </si>
  <si>
    <t>(No. de verificaciones realizadas para consulta de comparendos/ No. de verificaciones planeadas) * 100</t>
  </si>
  <si>
    <t>RF-C20</t>
  </si>
  <si>
    <t>debido a que por acción u omisión al efectuar giros y/o pagos haciendo uso del poder para incluir gastos de la caja menor de la GAA inexistentes desviando los recursos de la empresa para beneficio propio o de un tercero.</t>
  </si>
  <si>
    <t>No. de acciones judiciales con fallo en firme de actos de corrupción por efectuar giros y/o pagos de la caja menor a uno o varios servidores de la GAA</t>
  </si>
  <si>
    <t>RF-C13</t>
  </si>
  <si>
    <t>El / La profesional encargado(a) de la caja menor</t>
  </si>
  <si>
    <t>valida los soportes físicos o digitales entregados por los solicitantes de recursos,</t>
  </si>
  <si>
    <t>de manera permanente para legalizarlos en el Aplicativo de gestión financiera de la empresa, con el fin de evitar la desviación de recursos de la caja menor, dejando como evidencia el Comprobante de registro contable (del Aplicativo de gestión financiera de la empresa). Cuando se detecte alguna inconsistencia se devuelve el soporte y no se procede con el pago. En caso de que se detecte falsedad o alguna irregularidad en los soportes se informa al Ordenador del Gasto para que se tomen las medidas a que haya lugar.</t>
  </si>
  <si>
    <t>Comprobante de registro contable (del Aplicativo de gestión financiera de la empresa)</t>
  </si>
  <si>
    <t>No. de anticipos formalizados / No. De anticipos realizados) * 100</t>
  </si>
  <si>
    <t>RF-C15</t>
  </si>
  <si>
    <t>El / La Profesional del área contable de la Gerencia Financiera,</t>
  </si>
  <si>
    <t>realiza arqueo sorpresivo a la caja menor, validando que todos los soportes estén debidamente diligenciados y autorizados (facturas, anticipos, saldos en caja y libros de caja y/o bancos),</t>
  </si>
  <si>
    <t>de manera aleatoria, con el fin verificar el adecuado manejo y control de los recursos asignados a la Caja Menor, dejando como evidencia el memorando del arqueo de la caja menor realizado. En caso de que se detecte falsedad o alguna irregularidad en los soportes se informa al Ordenador del Gasto para que se tomen las medidas a que haya lugar.</t>
  </si>
  <si>
    <t>Procedimiento para el arqueo de cajas menores  GF-GCT-PR-022</t>
  </si>
  <si>
    <t>GF-GCT-FR-040 Formato arqueo caja menor 
GD-FR-018 Formato Memorando</t>
  </si>
  <si>
    <t>No. de arqueos sorpresivos realizados por la  Gerencia Financiera</t>
  </si>
  <si>
    <t>por acción u omisión al momento de estipular las condiciones jurídicas, financieras y técnicas haciendo uso del poder para orientarlas en el proceso de contratación desviando el cumplimiento de sus funciones para favorecer a un tercero o en beneficio particular.</t>
  </si>
  <si>
    <t xml:space="preserve">No. de acciones judiciales con fallo en firme de actos de corrupción a uno o varios servidores de la GAA por orientar las condiciones de los procesos de contratación  </t>
  </si>
  <si>
    <t>por el inicio de actuaciones administrativas o judiciales por parte de los grupos de interés y de valor, o quejas por la vulneración de los derechos humanos ante un trato cruel, inhumano o degradante, o sanciones por parte de los Entes de Control,</t>
  </si>
  <si>
    <t>debido a no dar respuesta a las PQRSD ciudadanas o dar respuesta fuera de los términos de ley, o incumplir los atributos de calidad (coherencia, claridad, calidez y oportunidad).</t>
  </si>
  <si>
    <t>AC-C1</t>
  </si>
  <si>
    <t>Los / Las profesionales del componente de Atención al Ciudadano de la Gerencia de Comunicaciones, Ciudadanía y Cultura,</t>
  </si>
  <si>
    <t>hacen seguimiento a las PQRSD a través del Sistema de Gestión de Peticiones (Bogotá Te Escucha), en el cual se clasifican y asignan al área competente o en los casos que se requiera se da traslado a la entidad que corresponda, así mismo, como mecanismo alterno se registran en el cuadro para el seguimiento y control de gestión, asignando e informando a las áreas competentes de dar respuesta,</t>
  </si>
  <si>
    <t>con el fin de asignar o trasladar la PQRSD y hacer seguimiento a la respuesta dentro de los términos de ley, cada vez que se requiera, dejando como evidencia el AC-FR-004 Formato para el seguimiento y control de gestión de PQRSD.
En caso de que el enlace detecte que no es de su competencia debe proceder con la reasignación en el sistema.</t>
  </si>
  <si>
    <t>AC-PR-001 Procedimiento para la gestión de PQRSD ciudadanas</t>
  </si>
  <si>
    <t xml:space="preserve"> AC-FR-004 Formato para el seguimiento y control de gestión de PQRSD</t>
  </si>
  <si>
    <t>(No. de PQRSD ciudadanas asignadas en el periodo / No. de PQRSD ciudadanas recibidas en el periodo) *100</t>
  </si>
  <si>
    <t>(No. de capacitaciones realizadas / 4)* 100</t>
  </si>
  <si>
    <t>AC-C2</t>
  </si>
  <si>
    <t>hacen seguimiento a las PQRSD remitiendo alertas a las áreas responsables con el estado del trámite de los requerimientos (por tramitar, por cierre, por clasificar, vencido),</t>
  </si>
  <si>
    <t>semanalmente, dejando como evidencia el correo electrónico, con el fin de prevenir que se den respuestas extemporáneas por parte de las áreas involucradas.</t>
  </si>
  <si>
    <t>Correo electrónico (reporte semanal)</t>
  </si>
  <si>
    <t xml:space="preserve">(No. de alertas semanales enviadas de PQRSD ciudadanas pendientes por respuesta / No de semanas del periodo a reportar) *100 </t>
  </si>
  <si>
    <t>AC-C3</t>
  </si>
  <si>
    <t>debido a no dar respuesta a las PQRSD del sector público o dar respuesta fuera de los términos de ley.</t>
  </si>
  <si>
    <t>AC-C4</t>
  </si>
  <si>
    <t>hacen seguimiento a las PQRSD del sector público a través del Cuadro de Control de Seguimiento y Gestión, en donde se clasifican, asignan a él (las) área(s) o a la(s) entidad(es) competente(s) y se establecen los tiempos de respuesta,</t>
  </si>
  <si>
    <t>cada vez que se requiera, con el fin de asignar o trasladar la PQRSD y evitar el vencimiento, dejando como evidencia el Cuadro de Control.
En caso de que el enlace detecte que no es de su competencia debe proceder con informar mediante correo electrónico la reasignación.</t>
  </si>
  <si>
    <t>Procedimiento para la Gestión de PQRSD de Entes de Control, Concejo, Distrito y  Nación AC-PR-002</t>
  </si>
  <si>
    <t>Cuadro de Control de Sector Público</t>
  </si>
  <si>
    <t xml:space="preserve"> * (Número de PQRSD del sector público contestadas fuera de términos de ley /  Total de PQRSD del sector público que deben ser contestadas dentro los términos de ley en el periodo ) *100</t>
  </si>
  <si>
    <t xml:space="preserve">(No. de PQRSD del sector público asignadas en el periodo / No. de PQRSD del sector público recibidas en el periodo) *100 </t>
  </si>
  <si>
    <t>por reprocesos, sobrecostos o sanciones que afecten la imagen de la entidad</t>
  </si>
  <si>
    <t>debido a una identificación inadecuada de las actividades, tiempos y actores que intervienen en el Programa de Cumplimiento.</t>
  </si>
  <si>
    <t>CA-C1</t>
  </si>
  <si>
    <t>El / La Profesional de la OAI</t>
  </si>
  <si>
    <t>revisa la normativa o lineamientos asociados a cada uno de los temas que hacen parte del Programa de Cumplimiento, identificando cada una de las actividades de gestión y monitoreo requeridas, recursos y plazos para su implementación,</t>
  </si>
  <si>
    <t>de forma anual o realizando las actualizaciones o ajustes que se requieran durante la vigencia, dejando como evidencia el Programa de Cumplimiento aprobado por el Jefe de la OAI. Con el propósito de planificar las actividades asociadas al Programa de Cumplimiento acorde con los lineamientos internos y las disposiciones normativas para la identificación de las obligaciones legales en materia de integridad, transparencia y lucha contra la corrupción.</t>
  </si>
  <si>
    <t>Programa de Cumplimiento</t>
  </si>
  <si>
    <t>No. De hallazgos evidenciados por Entes de Control internos o externos</t>
  </si>
  <si>
    <t>(No. De actividades ejecutadas en el Cuatrimestre/ No de actividades definidas para el período en el Programa de Cumplimiento) * 100</t>
  </si>
  <si>
    <t>Impacto reputacional</t>
  </si>
  <si>
    <t>por requerimientos de Entes de Control o sanciones que afecten la imagen de la entidad</t>
  </si>
  <si>
    <t>debido a la no ejecución o inoportunidad en la realización de las actividades asociadas al Programa de Cumplimiento o en la emisión de reportes o informes derivados de éste.</t>
  </si>
  <si>
    <t>CA-C2</t>
  </si>
  <si>
    <t>realiza seguimiento a la realización de las actividades de acuerdo con los plazos establecidos en el Programa de Cumplimiento, incluyendo la generación de los Informes o Reportes derivados de éste.</t>
  </si>
  <si>
    <t>cada vez que se requiera, dejando como evidencia los monitoreos diligenciados en la herramienta de seguimiento definida, así como los Informes/Reportes enviados o publicados. Con el propósito de verificar el cumplimiento de las actividades definidas en el Programa.</t>
  </si>
  <si>
    <t>Herramienta de seguimiento del Programa de Cumplimiento, Evidencia del envío o publicación de informes</t>
  </si>
  <si>
    <t>(No. de actividades incumplidas en el periodo / No. Total de actividades programadas en el periodo)* 100</t>
  </si>
  <si>
    <t>(No. de seguimientos al Programa de Cumplimiento realizados en el periodo/ No. de seguimientos programados en el periodo)* 100</t>
  </si>
  <si>
    <t>impacto reputacional u operativo</t>
  </si>
  <si>
    <t>por la interrupción de los servicios tecnológicos</t>
  </si>
  <si>
    <t>debido a fallas técnicas, daño físico, eventos naturales o pérdida de los servicios esenciales.</t>
  </si>
  <si>
    <t>GT-C6</t>
  </si>
  <si>
    <t>Los / Las profesionales de infraestructura y soporte de TI</t>
  </si>
  <si>
    <t>realizan seguimiento al Cronograma de mantenimiento preventivo establecido con el proveedor para la realización de los mantenimientos a la UPS, servidores, equipos de cómputo, entre otros elementos tecnológicos,</t>
  </si>
  <si>
    <t>de acuerdo con la programación definida, dejando como evidencia el seguimiento en el Cronograma y el Informe de realización del Mantenimiento del proveedor, lo anterior, con el propósito de prevenir futuros daños, ya sean a nivel de Hardware, Software o de un componente electrónico.</t>
  </si>
  <si>
    <t>GT-PR-003 procedimiento para la gestión de mantenimiento preventivo de infraestructura tecnológica</t>
  </si>
  <si>
    <t>Cronograma, Informe de Mantenimiento del Proveedor</t>
  </si>
  <si>
    <t>(No. de veces que se presentó interrupción de los servicios tecnológicos /No. total de servicios tecnológicos)* 100</t>
  </si>
  <si>
    <t>(No. de mantenimientos preventivos ejecutados por el proveedor / No. de mantenimientos programados en el periodo) * 100</t>
  </si>
  <si>
    <t>GT-C7</t>
  </si>
  <si>
    <t>reportan los diferentes fallos en los dispositivos tecnológicos a los proveedores de servicios,</t>
  </si>
  <si>
    <t>cada vez que se requiera, dejando como evidencia el Caso de la mesa de ayuda y/o el Informe de realización del Mantenimiento del proveedor en caso de que aplique, el cual es validado con el fin de evidenciar si se resolvieron las diferentes incidencias.</t>
  </si>
  <si>
    <t>Caso de la mesa de ayuda, Informe de Mantenimiento del proveedor (en caso que aplique)</t>
  </si>
  <si>
    <t>(No. de fallos atendidos por los proveedores de servicios  / No. de fallos presentados) * 100</t>
  </si>
  <si>
    <t>GT-C8</t>
  </si>
  <si>
    <t>remiten el Inventario de equipos o las modificaciones a éste, a la Gerencia Administrativa y de Abastecimiento (GAA) para efectos de actualización del inventario, información que la GAA remite a la Gerencia de Riesgos para la adquisición de la póliza Todo Riesgo Daño Material,</t>
  </si>
  <si>
    <t>con el fin de que se incluyan los amparos necesarios para cubrir cualquier eventualidad que pueda afectar la infraestructura de TI (equipos de cómputo, equipos eléctricos y electrónicos, reinstalación y recuperación del software, reposición de las licencias, infraestructura física, entre otros).Así mismo, se deben reportar a la Gerencia de Riesgos los siniestros ocurridos, de conformidad con lo establecido en el procedimiento GR-PR-006, dejando como evidencia el soporte del envío del Inventario a la GAA y el reporte de siniestros cuando ocurran.</t>
  </si>
  <si>
    <t>Soporte del envío del Inventario de equipos a la GAA, reportes de los siniestros a la GR</t>
  </si>
  <si>
    <t>(No. de siniestros reportados / No. de siniestros ocurridos)* 100
 No. de actualizaciones del inventario  tecnológico remitidas a la GAA en el periodo / No. de actualizaciones de inventario tecnológico ocurridas en el período)* 100</t>
  </si>
  <si>
    <t>generado por la pérdida de confidencialidad de la información contenida en los repositorios internos y externos y en los sistemas de información</t>
  </si>
  <si>
    <t>causada por un compromiso de la información, mal funcionamiento del software, uso no autorizado del equipo, abuso de derechos y/o falsificación de derechos.</t>
  </si>
  <si>
    <t>GT-C1</t>
  </si>
  <si>
    <t>verifican que las solicitudes de creación de usuarios estén debidamente aprobadas por los Gerentes, Subgerentes, Jefes de Oficina, y el responsable designado en la GAA de Talento Humano, de forma que asignan los permisos correspondientes o se escala a los Lideres Funcionales de los aplicativos para continuar el trámite, actualizando en todo caso la Matriz de roles y perfiles,</t>
  </si>
  <si>
    <t>cada vez que se requiera, con el propósito de evitar el acceso no autorizado a los repositorios de información de la entidad, dejando como evidencia el correo electrónico o Ticket de la mesa de ayuda y la Matriz de Roles y Perfiles.</t>
  </si>
  <si>
    <t>GT-PR-010 Procedimiento para gestión de usuarios EMB</t>
  </si>
  <si>
    <t>Matriz de roles y perfiles GT-FR-011, o Correo electrónico o Caso de la mesa de ayuda</t>
  </si>
  <si>
    <t>(No. de amenazas que no fueron neutralizadas / No total de amenazas)* 100
Nota: Este porcentaje no debería ser superior al 1%</t>
  </si>
  <si>
    <t>(No. de solicitudes atendidas que fueron aprobadas por el dueño de proceso   / No. de solicitudes recibidas que fueron aprobadas por el dueño de proceso)*100</t>
  </si>
  <si>
    <t>GT-C2</t>
  </si>
  <si>
    <t>Los / Las profesionales del Equipo de Servicios Tecnológicos</t>
  </si>
  <si>
    <t>realizan seguimiento a las alertas automáticas generadas por la Plataforma de Monitoreo de Seguridad Perimetral. El sistema de manera automática bloquea los ataques cibernéticos externos, generando la alerta correspondiente.</t>
  </si>
  <si>
    <t>Cuando se generan estas alertas el sistema reporta de manera automática al Proveedor para que se actualice el software de protección en caso de que se requiera, con el fin de prevenir Malware y ataques cibernéticos, dejando como evidencia el Reporte de Firewall.</t>
  </si>
  <si>
    <t>POLÍTICA DE SEGURIDAD DIGITAL Y MANEJO DE LA INFORMACIÓN GT-DR-009</t>
  </si>
  <si>
    <t>Reporte de Firewall</t>
  </si>
  <si>
    <t xml:space="preserve">(No. de ataques solucionados / No. de ataques recibidos)* 100 </t>
  </si>
  <si>
    <t>GT-C3</t>
  </si>
  <si>
    <t>realizan seguimiento a las notificaciones de actualización de software que genera cada plataforma tecnológica,</t>
  </si>
  <si>
    <t>cada vez que se requiera, de tal manera que se programa la ejecución de las actualizaciones correspondientes mediante el software definido, con el fin de prevenir la explotación de vulnerabilidades en el Software de la plataforma tecnológica, dejando como evidencia el Informe de Infraestructura.</t>
  </si>
  <si>
    <t>Informe de Infraestructura</t>
  </si>
  <si>
    <t>(No. de actualizaciones realizadas / No. de actualizaciones recibidas en el periodo)*100</t>
  </si>
  <si>
    <t>GT-C15</t>
  </si>
  <si>
    <t>realizan seguimiento a los incidentes de seguridad de la información presentados y en caso de que se requiera se reporta a la Gerencia de Riesgos el siniestro para proceder con la afectación de la Póliza de seguro de riesgo cibernético,</t>
  </si>
  <si>
    <t>cada vez que se requiera, con el fin de cubrir los perjuicios originados por pérdida de datos, dejando como evidencia el reporte del siniestro enviado a la Gerencia de Riesgos.</t>
  </si>
  <si>
    <t>Reporte del siniestro a la Gerencia de Riesgos</t>
  </si>
  <si>
    <t>(No. de siniestros reportados / No. de siniestros ocurridos)* 100</t>
  </si>
  <si>
    <t>generado por la pérdida de integridad de la información contenida en los repositorios internos y externos y en los sistemas de información</t>
  </si>
  <si>
    <t>causado por corrupción de los datos, procesamiento ilegal de datos, fallas técnicas, error en el uso/abuso de derechos y/o falsificación de derechos.</t>
  </si>
  <si>
    <t>No. total de reportes en que no se haya podido restaurar la información que haya presentado pérdida de integridad</t>
  </si>
  <si>
    <t>(No. de permisos asignados en el periodo / No. de solicitudes recibidas en el periodo) *100</t>
  </si>
  <si>
    <t>GT-C4</t>
  </si>
  <si>
    <t>realizan seguimiento mensual a la generación de los backups automáticos realizados por el proveedor,</t>
  </si>
  <si>
    <t>dejando evidencia en el informe de infraestructura y gestión, con el propósito de evidenciar que los backups se hayan realizado y contar con un respaldo de la información. En caso de desviaciones se creará el caso con el proveedor para la revisión de las inconsistencias.</t>
  </si>
  <si>
    <t>GT-DR-009 Política de Seguridad y Manejo de la Información</t>
  </si>
  <si>
    <t>(No. de seguimientos a los Backups generados por el proveedor en el periodo / No. de seguimientos a los Backups programados en el periodo) * 100</t>
  </si>
  <si>
    <t>GT-C5</t>
  </si>
  <si>
    <t>El Aplicativo Windows Server backup</t>
  </si>
  <si>
    <t>realiza de manera automática el backup del servidor del Data Center,</t>
  </si>
  <si>
    <t>diariamente, con el propósito de contar con un respaldo de la información, dejando como evidencia de la ejecución de los backups en el Informe de gestión de infraestructura.
Los profesionales de infraestructura y soporte de TI, realizan seguimiento a los Logs, en caso de que se detecte que en el Log se presentó una falla en la realización del backup, se proceden a ejecutar las copias de seguridad para corregir los errores que se hayan presentado.</t>
  </si>
  <si>
    <t>Informe de gestión de infraestructura</t>
  </si>
  <si>
    <t>(No. de Backups automáticos diarios realizados / No. de Backups automáticos programados) * 100</t>
  </si>
  <si>
    <t>No. de fallos atendidos por los proveedores de servicios  / No. de fallos presentados) * 100</t>
  </si>
  <si>
    <t>GT-C14</t>
  </si>
  <si>
    <t>realizan seguimiento a las alertas automáticas de eliminación y movimiento masivo o individual de archivos y carpetas del repositorio principal de sharepoint y OneDrive generadas por la plataforma de seguridad de Microsoft Defender, contactando al usuario para validar la razón del borrado o movimiento de la información y en caso que se requiera proceder a la restauración de la información,</t>
  </si>
  <si>
    <t>cada vez que se genere una alerta, con el propósito de mantener la integridad de la información de las diferentes áreas, dejando como evidencia los casos de restauración de información ocurridos dentro del Informe de gestión de infraestructura.</t>
  </si>
  <si>
    <t>GT-DR-009 POLÍTICA DE SEGURIDAD DIGITAL Y MANEJO DE LA 
INFORMACIÓN</t>
  </si>
  <si>
    <t>(No. de alertas automáticas de eliminación y movimiento masivo o individual de archivos y carpetas atendidas / No. de alertas automáticas de eliminación y movimiento masivo o individual de archivos y carpetas recibidas) *100</t>
  </si>
  <si>
    <t>generado por la pérdida de disponibilidad de la información contenida en los repositorios internos y externos y en los sistemas de información</t>
  </si>
  <si>
    <t>causada por daños físicos, eventos naturales, pérdida de los servicios esenciales, y/o uso no autorizado del equipo.</t>
  </si>
  <si>
    <t>No. de veces que se presentó pérdida de disponibilidad de la información incumpliendo los ANS establecidos</t>
  </si>
  <si>
    <t>GT-C9</t>
  </si>
  <si>
    <t>realizan seguimiento a la capacidad, disponibilidad de los servicios de TI, bien sea a través de los casos recibidos en la Mesa de Ayuda o el monitoreo a los servicios. En caso de que se detecte algún fallo o degradación del servicio se reporta al proveedor para la solución de las incidencias de acuerdo con los ANS establecidos,</t>
  </si>
  <si>
    <t>con el propósito de garantizar que los servicios tecnológicos se encuentren operativos, dejando como evidencia el Informe de Infraestructura.</t>
  </si>
  <si>
    <t>(No. de servicios de TI que presentaron indisponibilidad con relación a los ANS establecidos / Total de servicios de TI)* 100</t>
  </si>
  <si>
    <t>GT-C10</t>
  </si>
  <si>
    <t>Los profesionales de infraestructura y soporte de TI</t>
  </si>
  <si>
    <t>realizan seguimiento al Inventario de licenciamiento de software verificando su estado,</t>
  </si>
  <si>
    <t>con el fin de gestionar la renovación del contrato del servicio de mantenimiento y soporte de software de las licencias de acuerdo con el vencimiento de cada una, o en caso de requerirse la adquisición de licencias gestionando el respectivo proceso de contratación, cada vez que se adquiera o renueve una licencia, o se haya dado de baja en caso de que el software haya entrado en desuso o por la no renovación de la licencia, dejando como evidencia el  Inventario de licenciamiento de software.</t>
  </si>
  <si>
    <t>GT-PR-001 PROCEDIMIENTO PARA EL APROVISIONAMIENTO DE EQUIPOS DE CÓMPUTO Y LICENCIAMIENTO</t>
  </si>
  <si>
    <t xml:space="preserve"> Inventario de licenciamiento de software</t>
  </si>
  <si>
    <t>No. de licenciamientos renovados /No. Total de licencias que se vencen en el periodo) *100</t>
  </si>
  <si>
    <t>por el pago de multas impuestas por las fábricas de Software</t>
  </si>
  <si>
    <t>debido a la utilización de software sin licenciamiento por parte de la Entidad.</t>
  </si>
  <si>
    <t>GT-C16</t>
  </si>
  <si>
    <t>realizan la configuración de los equipos con perfiles de usuario básico que evita que se instale software no autorizado,</t>
  </si>
  <si>
    <t>cada vez que se hace entrega de un equipo a un servidor, con el fin de utilizar únicamente software licenciado, dejando como evidencia un reporte mensual con el resumen del número de usuarios asignados con perfiles básicos y perfil de administradores.</t>
  </si>
  <si>
    <t>Reporte con resumen de usuarios asignados con perfiles básicos y de administrador</t>
  </si>
  <si>
    <t>No. de multas impuestas por utilización de software sin licenciamiento</t>
  </si>
  <si>
    <t>(No. de usuarios básicos + No. de usuarios Administradores creados en el periodo)  / No. Total de usuarios ) *100</t>
  </si>
  <si>
    <t>por los gastos de reposición por la pérdida de equipos propios o en arrendamiento</t>
  </si>
  <si>
    <t>debido al extravío o hurto.</t>
  </si>
  <si>
    <t>(No. de equipos reportados con pérdida o hurto / No. total de equipos) *100</t>
  </si>
  <si>
    <t>GT-C11</t>
  </si>
  <si>
    <t>realizan seguimiento a la entrega, devolución o préstamo de equipos de tecnología, diligenciando el respectivo formato y verificando el buen estado de los mismos, realizando el registro correspondiente en el Sistema de Administración de Recursos Tecnológicos y actualizando a su vez en el Inventario, reportando a la Gerencia Administrativa y de Abastecimiento la relación de los equipos asignados, de forma que el personal de vigilancia pueda controlar el ingreso y salida de los mismos,</t>
  </si>
  <si>
    <t>cada vez que se requiera, con el propósito de prevenir la pérdida de los equipos, dejando como evidencia el formato GT-FR-001.</t>
  </si>
  <si>
    <t>GT-PR-004 Procedimiento para el ingreso y salida de equipos de tecnología de la EMB</t>
  </si>
  <si>
    <t>GT-FR-001 Formato para entrega, devolución o préstamo de equipos de tecnología</t>
  </si>
  <si>
    <t>(No. de equipos entregados, devueltos o en préstamo registrados / No. Total de equipos)*100</t>
  </si>
  <si>
    <t>debido a acción u omisión por parte de un servidor de la OTI haciendo uso del poder para manipular o divulgar información confidencial, desviando el cumplimiento de sus funciones para favorecer a un tercero o en beneficio particular.</t>
  </si>
  <si>
    <t>GT-C12</t>
  </si>
  <si>
    <t>El / La Jefe de la OTI</t>
  </si>
  <si>
    <t>distribuye los roles y responsabilidades entre los miembros de su Equipo, de acuerdo con las funciones que cada uno desempeñe en la Administración de la infraestructura tecnológica, Sistemas de Información y Seguridad Digital, actualizando dentro de la Matriz de roles y responsabilidades cada vez que haya algún cambio en la estructura,</t>
  </si>
  <si>
    <t xml:space="preserve">lo anterior con el propósito de evitar el acceso no autorizado, asignando los accesos a cada miembro del equipo de acuerdo con lo definido en dicha Matriz. En caso de desviaciones del control por la detección de accesos no autorizados se informará para que se tomen las acciones disciplinarias a que haya lugar. </t>
  </si>
  <si>
    <t>GT-DR-009 POLÍTICA DE SEGURIDAD DIGITAL Y MANEJO DE LA INFORMACIÓN</t>
  </si>
  <si>
    <t>GT-FR-005 Formato de Matriz de roles y responsabilidades</t>
  </si>
  <si>
    <t>No. de acciones (disciplinarias, penales o fiscales) con fallo en firme de actos de corrupción por la manipulación o divulgación de información confidencial</t>
  </si>
  <si>
    <t>No. de actualizaciones realizadas en la Matriz de Roles y Responsabilidades de la OTI / No. de cambios requeridos en la Matriz de Roles y Responsabilidades de la OTI para el periodo)* 100</t>
  </si>
  <si>
    <t>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</si>
  <si>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GT-C13</t>
  </si>
  <si>
    <t>previa aprobación por parte del Jefe de la OTI, remiten la solicitud de cotización a los proveedores de bienes o servicios,</t>
  </si>
  <si>
    <t>con el propósito de establecer la pluralidad de oferentes en el proceso, dejando como evidencia los documentos del proceso. En caso de desviaciones se procederá a solicitar nuevamente las cotizaciones o elaborar un nuevo estudio de mercado.</t>
  </si>
  <si>
    <t>GC-MN-001 Manual de contratación de la EMB</t>
  </si>
  <si>
    <t>Cotizaciones y documentos del proceso</t>
  </si>
  <si>
    <t>No. de acciones (disciplinarias, penales o fiscales) con fallo en firme de actos de corrupción por la celebración indebida de contratos de bienes o servicios tecnológicos</t>
  </si>
  <si>
    <t>(No. de procesos de selección con solicitudes de cotizaciones enviadas / No. procesos de selección programados)* 100</t>
  </si>
  <si>
    <t>impacto reputacional por la percepción negativa a nivel interno y externo frente a la gestión documental, e impacto económico por los gastos asociados a la recuperación de dicha información,</t>
  </si>
  <si>
    <t>por la pérdida, hurto, eliminación o alteración de la documentación física o electrónica en la fase de archivo de gestión, durante su conservación o consulta en el archivo central,</t>
  </si>
  <si>
    <t>debido a errores operativos en la radicación y distribución de la documentación, durante la consulta de expedientes y/o por acceso no autorizado a los archivos.</t>
  </si>
  <si>
    <t>GD-C1</t>
  </si>
  <si>
    <t>El personal de apoyo administrativo de la ventanilla de radicación y correspondencia</t>
  </si>
  <si>
    <t>recibirá, registrará y radicará la documentación a través del sistema de gestión documental, conforme con los procedimientos definidos para el trámite de correspondencia (recibida, enviada e interna). Así mismo, la documentación recibida se relacionará y entregará a los servidores públicos y contratistas a través de la respectiva planilla para la distribución y entrega de comunicaciones oficiales. Si la documentación es entregada de forma directa a una entidad o tercero por parte del personal de apoyo administrativo de la Empresa, se diligencia el Formato para control de mensajería y se registra luego la entrega de la respectiva comunicación en la Planilla GD-FR-053;</t>
  </si>
  <si>
    <t>diariamente, con el fin de garantizar la trazabilidad sobre los trámites que surte la documentación, dejando como evidencia los formatos Formato para el registro de comunicaciones oficiales recibidas (GD-FR-006), Formato para el registro de comunicaciones oficiales enviadas (GD-FR-053), Formato para el registro de comunicaciones oficiales internas (GD-FR-054). En caso de desviaciones la dependencia receptora o que espera recibir la información, procederá a informar a la ventanilla de radicación y correspondencia la entrega equívoca de la correspondencia o la inoportuna entrega de la información, para proceder a hacer la recogida y distribución pertinente de la documentación.</t>
  </si>
  <si>
    <t>GD-PR-003 Procedimiento para el Trámite de comunicaciones oficiales recibidas, GD-PR-008 Procedimiento para el Trámite de comunicaciones oficiales enviadas, GD-PR-009 Procedimiento para el Trámite de comunicaciones oficiales internas</t>
  </si>
  <si>
    <t>Formato para el registro de comunicaciones oficiales recibidas (GD-FR-006), Formato para el registro de comunicaciones oficiales enviadas (GD-FR-053), Formato para el registro de comunicaciones oficiales internas (GD-FR-054)</t>
  </si>
  <si>
    <t>(No. de expedientes reportados con pérdida total o parcial / No. Total de expedientes)* 100</t>
  </si>
  <si>
    <t>(No. de comunicaciones oficiales distribuidas oportunamente / No. Total de comunicaciones oficiales distribuidas) * 100</t>
  </si>
  <si>
    <t>GD-C2</t>
  </si>
  <si>
    <t>El servidor responsable del Archivo de Gestión,</t>
  </si>
  <si>
    <t>verifica la información relacionada en el GD-FR-044 "Formato de solicitud de préstamo y consulta de expedientes", validando la coherencia de la solicitud y que el expediente solicitado no contenga información clasificada o reservada, para proceder con el respectivo préstamo,</t>
  </si>
  <si>
    <t>cada vez que se requiera, con el fin de controlar la trazabilidad y el estado del expediente entregado. En los casos en que los expedientes sean solicitados al archivo central, estos serán digitalizados previa entrega al solicitante, con el fin de poder controlar en la devolución la integridad del expediente, dejando como evidencia el GD-FR-045 Formato para el control del préstamo y devolución de expedientes y el GD-FR-044 Formato para la solicitud de préstamo y consulta de expedientes.</t>
  </si>
  <si>
    <t>GD-FR-044 Formato para la solicitud de préstamo y consulta de expedientes, GD-FR-045 Formato para el control de préstamo y devolución de expedientes.</t>
  </si>
  <si>
    <t>(No. de solicitudes de consulta y préstamo atendidos / No. total de solicitudes de consulta y préstamo) *100</t>
  </si>
  <si>
    <t>GD-C10</t>
  </si>
  <si>
    <t>verifica que el expediente devuelto por el usuario corresponda a los datos registrados en el Formato para el control del préstamo y devolución de expedientes GD-FR-045, revisando el estado de conservación, número de carpetas, número de folios y cotejando las fechas extremas con lo registrado en el FUID,</t>
  </si>
  <si>
    <t>cada vez que se requiera, con el fin de controlar la trazabilidad del préstamo de expedientes y verificar el buen estado físico del mismo, dejando como evidencia el formato GD-FR-045. En caso de pérdida total o parcial se aplica el procedimiento técnico archivístico para la reconstrucción de expedientes definido por el Acuerdo 007 de 2014 del Archivo General de la Nación y referenciado en el Instructivo para la apertura, organización y conformación de expedientes GD-IN-007.</t>
  </si>
  <si>
    <t>GD-FR-045 Control de préstamo y devolución de expedientes.</t>
  </si>
  <si>
    <t>(No. de expedientes devueltos que fueron recibidos en el Archivo/No. de expedientes devueltos aceptados)*100</t>
  </si>
  <si>
    <t>GD-C3</t>
  </si>
  <si>
    <t>El líder del proceso, dependencia o área</t>
  </si>
  <si>
    <t>designa al servidor público o responsable para elaborar y actualizar el inventario documental con la relación de los expedientes producidos y en custodia de la dependencia. Este inventario documental será reportado a la GAA con base en lo señalado en el Instructivo para el diligenciamiento del Formato Único de Inventario Documental - FUID (GD-IN-006)</t>
  </si>
  <si>
    <t>semestralmente; dejando como evidencia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</si>
  <si>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Instructivo para el diligenciamiento del formato único de inventario documental  FUID (GD-IN-006)</t>
  </si>
  <si>
    <t>(No. de inventarios actualizados / No. total de inventarios documentales según TRD) *100</t>
  </si>
  <si>
    <t>GD-C4</t>
  </si>
  <si>
    <t>El Administrador funcional del Aplicativo de Gestión Documental,</t>
  </si>
  <si>
    <t>previa solicitud realizada por el superior jerárquico del área o supervisor del contrato, asigna los permisos de acceso al Aplicativo de Gestión documental de acuerdo con el perfil de usuario y el rol que vaya a desempeñar,</t>
  </si>
  <si>
    <t>cada vez que se requiera, dejando como evidencia el correo de solicitud y de aprobación. Lo anterior con el fin de dar sólo acceso autorizado a aquellos usuarios para los cuales se haya solicitado.</t>
  </si>
  <si>
    <t>Instructivo para Mover la Documentación de la Bandeja del Usuario a la TRD en AZ DIGITAL (GD-IN-012)</t>
  </si>
  <si>
    <t>Correo electrónico (solicitud y  aprobación)</t>
  </si>
  <si>
    <t>(No. de solicitudes de permisos asignados para el Sistema de Gestión Documental / Total de solicitudes recibidas y aprobadas ) *100</t>
  </si>
  <si>
    <t>impacto reputacional, operativo y/o económico,</t>
  </si>
  <si>
    <t>por hallazgos o glosas de Entes de Control, reprocesos y gastos asociados a la recuperación de la documentación,</t>
  </si>
  <si>
    <t>debido al deterioro total o parcial de la documentación causado por agentes biológicos, deficientes condiciones de almacenamiento y conservación, manipulación inadecuada, o la ocurrencia de fenómenos naturales.</t>
  </si>
  <si>
    <t>GD-C5</t>
  </si>
  <si>
    <t>El servidor y/o responsable designado,</t>
  </si>
  <si>
    <t>realiza las visitas de seguimiento al archivo central y a las zonas de archivo de gestión ubicadas en las instalaciones de la EMB, verificando el cumplimiento de las especificaciones técnicas y los requisitos para la prestación de los servicios de depósito, custodia y conservación de la documentación, así como el buen uso y orden de los espacios físicos y mobiliario,</t>
  </si>
  <si>
    <t>de manera semestral. En estas visitas se emplea una Lista de Chequeo y se toman algunos registros fotográficos, los cuales hacen parte del Informe que sintetiza las actividades y las conclusiones de la visita. Lo anterior, con el propósito de verificar el cumplimiento de los requisitos y condiciones técnicas mínimas que deben cumplir las instalaciones físicas, condiciones de almacenamiento, conservación y seguridad de la documentación en los Archivos de Gestión y Archivo Central, dejando como evidencia Informe de visita de seguimiento, GD-FR-057 Formato  para  Lista  de  Chequeo  de  Visita  de  Seguimiento  a  Edificios  y  Locales destinados para el Almacenamiento, Custodia y Conservación de Archivos, GD-FR-058 Formato para Visita de Seguimiento a las Zonas de Archivo de Gestión.
En caso de desviaciones si se halla alguna evidencia que vulnere la seguridad y conservación de la documentación, se comunica al Líder de proceso, responsable del Archivo Central, o al Jefe de Oficina o Gerente, responsable de Archivo de Gestión, con el fin tomar las acciones a que haya lugar.</t>
  </si>
  <si>
    <t>Procedimiento para visita de seguimiento a los Archivos de Gestión y Archivo Central de la EMB (GD-PR-016)</t>
  </si>
  <si>
    <t>Informe de visita de seguimiento
GD-FR-057 Formato  para  Lista  de  Chequeo  de  Visita  de  Seguimiento  a  Edificios  y  Locales destinados para el Almacenamiento, Custodia y Conservación de Archivos
GD-FR-058 Formato para Visita de Seguimiento a las Zonas de Archivo de Gestión</t>
  </si>
  <si>
    <t>(No. de expedientes que presentan deterioro durante el respectivo periodo /  No. Total de expedientes) *100</t>
  </si>
  <si>
    <t>Archivo Central: No. visitas de verificación realizadas al archivo central / No. Total de visitas programadas al archivo central
Archivos de Gestión: No. visitas de verificación realizadas al archivo de gestión de la EMB / No. Total de visitas programadas al archivo de gestión de la EMB</t>
  </si>
  <si>
    <t>GD-C6</t>
  </si>
  <si>
    <t>El Servidor y/o responsable designado del proceso de gestión documental</t>
  </si>
  <si>
    <t>verifica que en la póliza todo riesgo daño material se incluya el amparo de gastos por Archivos y Documentos,</t>
  </si>
  <si>
    <t>anualmente, quedando como evidencia la póliza y los reportes de siniestros. Con el propósito de asegurar que, ante la ocurrencia de un siniestro, los daños ocurridos en los archivos y documentos estén cubiertos conforme a lo estipulado en la póliza.
Así mismo, se debe reportar a la Gerencia de Riesgos los siniestros ocurridos en el Archivo Central o Archivos de Gestión, de conformidad con lo establecido en el procedimiento GR-PR-006, dejando como evidencia la póliza y/o reportes de los siniestros.</t>
  </si>
  <si>
    <t>Póliza, reportes de los siniestros</t>
  </si>
  <si>
    <t>No. de siniestros reportados en el periodo</t>
  </si>
  <si>
    <t>por el pago de sanciones impuestas por el Archivo General de la Nación,</t>
  </si>
  <si>
    <t>debido al incumplimiento reiterado de la Ley General de Archivos y los lineamientos normativos en materia de gestión documental que amenacen o alteren la integridad de los archivos.</t>
  </si>
  <si>
    <t>No. de sanciones impuestas a la EMB por el Archivo General de la Nación</t>
  </si>
  <si>
    <t>efecto dañoso sobre los bienes y recursos públicos,</t>
  </si>
  <si>
    <t>por los gastos asociados a la reconstrucción de los expedientes físicos o digitales por el daño, pérdida, eliminación, extravío o hurto de los mismos,</t>
  </si>
  <si>
    <t xml:space="preserve">debido al incumplimiento de los lineamientos normativos en materia de gestión documental 
</t>
  </si>
  <si>
    <t>No. de eventos ocurridos que conlleven a gastos para la reconstrucción de los expedientes físicos o digitales</t>
  </si>
  <si>
    <t>GD-C11</t>
  </si>
  <si>
    <t>debido a acción u omisión en la gestión documental haciendo uso del poder para sustraer, eliminar y/o alterar la documentación o expedientes, desviando el cumplimiento de sus funciones, omitiendo los procedimientos y controles establecidos para favorecer a un tercero o en beneficio particular.</t>
  </si>
  <si>
    <t>No. de acciones judiciales con fallo en firme de actos de corrupción por la sustracción, eliminación o alteración de documentos o expedientes  a uno o varios servidores que realicen  la Gestión  Documental</t>
  </si>
  <si>
    <t>GD-C9</t>
  </si>
  <si>
    <t>El líder del proceso, dependencia o área responsable</t>
  </si>
  <si>
    <t>notificará las carpetas de los expedientes físicos que serán objeto de transferencia documental primaria con destino a la bodega del archivo central, así como de los expedientes electrónicos al Repositorio de Archivo Central,</t>
  </si>
  <si>
    <t xml:space="preserve">previo requerimiento de la GAA que se efectuará mínimo una vez al año o de acuerdo con los tiempos de retención indicados en las Tablas de Retención Documental (TRD) de cada dependencia. La transferencia documental primaria tiene como propósito asegurar que la documentación que superó su trámite administrativo en los archivos de gestión, pase a custodia del Archivo Central de forma precaucional o definitiva, bajo el respaldo de un tercero en las mejores condiciones de conservación y seguridad. Cuando la documentación sea transferida quedará como evidencia el Formato Único de Inventario Documental (FUID) y el acta de entrega de transferencia documental realizado por la GAA.
En caso de desviaciones se procederá a reportar la falta de transferencia documental a los jefes de oficina o gerentes para que, de acuerdo con el calendario de transferencias documentales, se realice el respectivo procedimiento en la siguiente vigencia.
</t>
  </si>
  <si>
    <t>GD-PR-011 Procedimiento para transferencias documentales primarias</t>
  </si>
  <si>
    <t>Archivo Excel Control de transferencias documentales primarias EMB, GD-FR-015 Formato Único Inventario Documental, GD-FR-049 Formato para Acta de entrega de Transferencia Documental (De la GAA a la Bodega del Archivo Central)</t>
  </si>
  <si>
    <t>(No. de transferencias documentales primarias realizadas / No. total de transferencias documentales primarias programadas)*100</t>
  </si>
  <si>
    <t>afectación reputacional</t>
  </si>
  <si>
    <t>por inexistencia de valor agregado para la Empresa, en desarrollo del trabajo de auditoría</t>
  </si>
  <si>
    <t>debido a debilidades en la información utilizada para la elaboración del Plan Anual de Auditoría, en la planificación del objetivo, alcance, ejecución, comunicación de los resultados del trabajo de auditoría o en la formulación de planes de mejoramiento.</t>
  </si>
  <si>
    <t>EM-C11</t>
  </si>
  <si>
    <t>El / La Jefe Oficina de Control Interno / Equipo OCI</t>
  </si>
  <si>
    <t>formulan, revisan y aprueban el Plan Anual de Auditoría o sus modificaciones,</t>
  </si>
  <si>
    <t>una vez al año o cada vez que se requiera en reunión de autocontrol, de acuerdo con la priorización del universo de auditoría basado en riesgos, estableciendo: objetivo, alcance, criterios, recursos, actividades y tiempos de ejecución, en el marco de los roles de la Oficina de Control Interno. Lo anterior, con el propósito de realizar una adecuada planeación de las actividades del proceso; dejando como evidencia el Plan Anual de Auditoría aprobado por el equipo y la ayuda de memoria de reunión de autocontrol.</t>
  </si>
  <si>
    <t>EM-PR-002 Procedimiento de Auditoría Interna</t>
  </si>
  <si>
    <t>EM-FR-001 Formato Plan Anual de Auditoria 
Elaborado.
GD-FR-016 Ayuda de memoria de reunión de autocontrol OCI</t>
  </si>
  <si>
    <t>Porcentaje de acciones de planes de mejoramiento interno evaluadas como eficaces &gt;= 80%
Porcentaje de acciones de planes de mejoramiento interno evaluadas como efectivas &gt;= 80%</t>
  </si>
  <si>
    <t>No de revisiones y aprobaciones del Plan Anual de Auditoría durante el periodo en reunión de autocontrol</t>
  </si>
  <si>
    <t>EM-C12</t>
  </si>
  <si>
    <t>El (la) Jefe(a) de la Oficina de Control Interno</t>
  </si>
  <si>
    <t>presenta el Plan Anual de Auditoría al Comité Institucional de Coordinación de Control Interno de la EMB</t>
  </si>
  <si>
    <t>para su revisión y aprobación de forma anual o cada vez que se requiera una modificación. Lo anterior, con el propósito de realizar una adecuada planeación de las actividades del proceso, dejando como evidencia el Plan Anual de Auditoría aprobado por el CICCI y el acta de reunión de comité.</t>
  </si>
  <si>
    <t>EM-FR-001 Plan Anual de Auditoría. 
GD-FR-004 Acta Comité de Institucional de Coordinación de Control Interno.</t>
  </si>
  <si>
    <t>No de revisiones y aprobaciones del Plan Anual de Auditoría durante el periodo por el CICCI</t>
  </si>
  <si>
    <t>EM-C3</t>
  </si>
  <si>
    <t>El / La Profesional de la OCI designado(a) como supervisor(a) y el / la Jefe OCI</t>
  </si>
  <si>
    <t>realizan la verificación de los documentos (papeles de trabajo) generados en todas la etapas de la auditoría (en las que aplique)</t>
  </si>
  <si>
    <t>cada vez que se requiera, de conformidad con lo establecido en el procedimiento de auditoría interna EM-PR-002, con el fin de reducir la posibilidad de errores, desviaciones en las etapas de planeación, ejecución y comunicación de resultados, dejando como evidencia la aprobación del entendimiento de la unidad auditable, evaluación preliminar de riesgos y controles, pruebas de auditoría, programa de trabajo de auditoría, informe preliminar e informe final de auditoría.
En caso de identificar desviaciones en la documentación de los papeles de trabajo de la auditoría se devuelven a los auditores con las observaciones para que realicen los ajustes.</t>
  </si>
  <si>
    <t xml:space="preserve">EM-FR-017 Entendimiento de la unidad auditable
EM-FR-018 Evaluación de riesgos y controles
EM-FR-002 Plan de Trabajo de la auditoría
EM-FR-003 Formato de selección de la muestra
EM-FR-004 Formato Prueba de Auditoría
EM-FR-006 Informe detallado de auditoría (preliminar o final)
Ayuda de Memoria
</t>
  </si>
  <si>
    <t>(No. de auditorías con revisiones de papeles de trabajo por la supervisión / No. de auditorías  realizadas (Para las cuales aplica supervisión)) * 100</t>
  </si>
  <si>
    <t>EM-C10</t>
  </si>
  <si>
    <t>El / La Jefe Oficina de Control Interno /Equipo auditor</t>
  </si>
  <si>
    <t>recibe, revisa, analiza y da respuesta a las objeciones vía memorando,</t>
  </si>
  <si>
    <t>con el fin de resolver las diferencias, errores o imprecisiones identificados por el auditado en el informe, cada vez que se requiera, dejando como evidencia: memorando de comunicación de informe preliminar, memorando de presentación de objeciones y memorando de respuesta a objeciones (cuando aplica).</t>
  </si>
  <si>
    <t>Memorando de comunicación de informe preliminar, memorando de presentación de objeciones y memorando de respuesta a objeciones (cuando aplica).</t>
  </si>
  <si>
    <t>(No. de informes preliminares de auditoría con respuesta a objeciones por dependencias / Total de informes preliminares de auditoría con objeciones) * 100</t>
  </si>
  <si>
    <t>EM-C5</t>
  </si>
  <si>
    <t>El / la / los / las profesional(es) designados por la Jefe Oficina de Control Interno</t>
  </si>
  <si>
    <t>revisan la aplicación de la metodología de análisis de causas, la coherencia entre la causa identificada y las acciones formuladas así como el diligenciamiento del plan de mejoramiento,</t>
  </si>
  <si>
    <t>con el fin de que los responsables identifiquen las causas de cada hallazgo, se formulen acciones coherentes, cumplibles, viables y efectivas para subsanar la causa identificada y que el responsable establezca fechas razonables para el cumplimiento de las acciones, cada vez que se requiera, dejando como evidencia: 
- Memorando de comunicación del plan formulado.
- Memorando de retroalimentación (recomendaciones o consolidación).
- Ayuda de memoria (Cuando aplique)
- EM-FR-019 Formato de análisis de causas
- EM-FR-009 Formato para la formulación del plan de mejoramiento interno
- EM-FR-010 Plan de Mejoramiento consolidado (archivo Excel de planes de mejora actualizado)
- CB-0402F Formato de formulación de plan de mejoramiento Contraloría de Bogotá.
- CB-0402M Formato de modificación de plan de mejoramiento Contraloría de Bogotá.</t>
  </si>
  <si>
    <t>EM-PR-005 Procedimiento de Mejora Corporativa</t>
  </si>
  <si>
    <t xml:space="preserve">Memorando de comunicación del plan formulado.
Memorando de retroalimentación (recomendaciones o consolidación).
Ayuda de memoria (Cuando aplique)
EM-FR-019 Formato de análisis de causas
EM-FR-009 Formato para la formulación del plan de mejoramiento interno
EM-FR-010 Plan de Mejoramiento consolidado (archivo excel de planes de mejora actualizado)
CB-0402F Formato de formulación de plan de mejoramiento Contraloría de Bogotá.
CB-0402M Formato de modificación de plan de mejoramiento Contraloría de Bogotá.
</t>
  </si>
  <si>
    <t xml:space="preserve"> (No. de verificaciones de planes de mejora realizadas  / Total de planes de mejora remitidos por los procesos) *100</t>
  </si>
  <si>
    <t>EM-C6</t>
  </si>
  <si>
    <t>El Equipo de trabajo Oficina de Control Interno</t>
  </si>
  <si>
    <t>realiza el seguimiento y evaluación de las acciones formuladas en los planes de mejoramiento, acorde con lo definido en el procedimiento de Mejora Corporativa,</t>
  </si>
  <si>
    <t>mensualmente, con el fin de establecer la efectividad de las acciones formuladas y su avance de implementación.</t>
  </si>
  <si>
    <t>EM-FR-010 Plan de Mejoramiento consolidado (archivo Excel de planes con seguimiento)
Comunicaciones del informe a líderes de proceso o dependencia y Alta Dirección.</t>
  </si>
  <si>
    <t xml:space="preserve">  (No. de acciones de plan de mejora interno con seguimiento /  Total de acciones de plan de mejora interno que apliquen al seguimiento dentro del corte) *100%
(No. de acciones de plan de mejora externo con seguimiento / Total de acciones de plan de mejora externo que apliquen al seguimiento dentro del corte) *100%</t>
  </si>
  <si>
    <t xml:space="preserve">afectación reputacional y/o sanciones disciplinarias / administrativas </t>
  </si>
  <si>
    <t>por la presentación extemporánea de informes reglamentarios que generen hallazgos de entes de control,</t>
  </si>
  <si>
    <t>debido a retrasos en el desarrollo de las etapas de auditorías de cumplimiento (planeación, ejecución, comunicación de resultados).</t>
  </si>
  <si>
    <t>EM-C13</t>
  </si>
  <si>
    <t>El equipo de la Oficina de Control Interno</t>
  </si>
  <si>
    <t>realiza seguimiento en reuniones de autocontrol y autoevaluación</t>
  </si>
  <si>
    <t>quincenales, para asegurar la ejecución oportuna de las auditorías de cumplimiento programadas en el Plan Anual de Auditoría - PAA, definiendo las acciones y dejando como evidencia las ayudas de memoria.</t>
  </si>
  <si>
    <t>Ayuda de Memoria</t>
  </si>
  <si>
    <t>(No. de informes de auditorías de cumplimiento presentados de forma extemporánea o no presentados / Total de informes de auditorías de cumplimiento programados en el periodo) x 100</t>
  </si>
  <si>
    <t>(No. de seguimientos ejecutados de Autocontrol - Autoevaluación / Total de seguimientos programados) * 100</t>
  </si>
  <si>
    <t>por uso, ocultamiento o manipulación de información por parte del auditor haciendo uso del poder con el fin de desviar los resultados de las auditorías en beneficio propio o de un tercero a cambio de favores, regalos, dádivas o dinero.</t>
  </si>
  <si>
    <t>EM-C8</t>
  </si>
  <si>
    <t>analiza los resultados de la retroalimentación de percepción del auditado, obtenida mediante el formulario virtual de evaluación de auditoría Interna,</t>
  </si>
  <si>
    <t>trimestralmente, con el fin de identificar si se presentó algún indicio de un posible riesgo de corrupción o de una mala práctica en su desarrollo, dejando como evidencia la ayuda de memoria de la reunión de autocontrol.
En caso de reportarse un riesgo de corrupción, la OCI solicitará las evidencias y lo pondrá en conocimiento de la autoridad competente.</t>
  </si>
  <si>
    <t>Ayuda de memoria de la reunión de autocontrol.</t>
  </si>
  <si>
    <t xml:space="preserve">No. de acciones judiciales con fallo en firme de actos de corrupción por servidores de la OCI </t>
  </si>
  <si>
    <t>(No. análisis de resultados de la retroalimentación de los auditados en reuniones de autocontrol / 4) x 100</t>
  </si>
  <si>
    <t>No. de socializaciones y revisiones al Código de Ética del Auditor y del Estatuto de Auditoría en reunión de autocontrol del equipo OCI.</t>
  </si>
  <si>
    <t>EM-C9</t>
  </si>
  <si>
    <t xml:space="preserve">La / El Jefe Oficina de Control Interno / Profesionales de la OCI </t>
  </si>
  <si>
    <t>realizan la declaración de impedimentos, así como, el compromiso de aplicar el Código de Ética del Auditor y el Estatuto de Auditoría Interna</t>
  </si>
  <si>
    <t>una vez se realiza la aprobación del Plan Anual de Auditoría - PAA en el CICCI y cada vez que se requiera, de acuerdo con lo establecido en el procedimiento de auditoría interna, código EM-PR-002, con el propósito de evitar que se presenten conflictos de interés en la ejecución de los trabajos de auditoría, dejando como evidencia la declaración de impedimentos realizadas en reunión de autocontrol, anexos de la ayuda de memoria. En caso de desviaciones se procederá con la suscripción de la declaración de impedimentos o se retirará al auditor según aplique.</t>
  </si>
  <si>
    <t>Declaración de impedimentos realizadas en reunión de autocontrol, anexos de la ayuda de memoria.</t>
  </si>
  <si>
    <t>(No. de declaraciones de impedimentos a la ejecución del PAA / No. de servidores de la OCI) * 100
(No. de auditorías con declaraciones de impedimentos (cuando aplique) por los auditores asignados / No. de auditorías realizadas en las que se requirió declarar impedimentos) * 100</t>
  </si>
  <si>
    <t>impacto reputacional por la pérdida de la reserva legal de la información del proceso disciplinario, la suspensión del mismo, y el inicio de acciones judiciales y administrativas,</t>
  </si>
  <si>
    <t>por la sustracción o pérdida del expediente físico o de alguna pieza procesal,</t>
  </si>
  <si>
    <t>debido al incorrecto uso o manejo del expediente físico.</t>
  </si>
  <si>
    <t>AD-C1</t>
  </si>
  <si>
    <t>El/La abogado(a) asignado(a)</t>
  </si>
  <si>
    <t>crea o actualiza el Inventario de los expedientes de los procesos disciplinarios de la Oficina cada vez que se reciba un documento obrante, junto con el formato GD-FR-043 (Lista de chequeo).
Adicionalmente al iniciar el proceso disciplinario se debe diligenciar el Formato Único de Inventario Documental EMB - FUID - GD-FR-015 con el fin de mantener actualizado el inventario de los expedientes.</t>
  </si>
  <si>
    <t>Como plan de contingencia se realiza una revisión manual de los expedientes, en caso de encontrarse la pérdida o extravío de la información se procederá con la reconstrucción del expediente disciplinario, de acuerdo con lo establecido en la ley 1564 de 2012. De igual manera, se interpondrán las acciones legales a que haya lugar.</t>
  </si>
  <si>
    <t>AD-PR-001 Procedimiento para el proyecto de providencias y fallos</t>
  </si>
  <si>
    <t>Inventario de los expedientes de los procesos disciplinarios, Formato Único de Inventario Documental EMB - FUID - GD-FR-015, Formato para la hoja control de expedientes de procesos Disciplinarios GD-FR-043 (Lista de chequeo)</t>
  </si>
  <si>
    <t>(No. de expedientes físicos que presenten sustracción o pérdida / Total de expedientes físicos)* 100</t>
  </si>
  <si>
    <t>(No. de expedientes disciplinarios registrados en el Inventario Documental / No. de expedientes disciplinarios)* 100</t>
  </si>
  <si>
    <t>AD-C2</t>
  </si>
  <si>
    <t>El/La Operador(a) Disciplinario(a)</t>
  </si>
  <si>
    <t>verifica de manera aleatoria el Inventario de los expedientes de los procesos disciplinarios de la Oficina, contrastando contra el Formato Único de Inventario Documental EMB - FUID - GD-FR-015 y la lista de chequeo GD-FR-043,</t>
  </si>
  <si>
    <t>mensualmente, con el fin de detectar la pérdida de los expedientes o de los documentos obrantes que los conforman, dejando como evidencia el acta de reunión de la revisión.
En caso de encontrarse la pérdida o extravío de la información se procederá con la reconstrucción del expediente disciplinario, de acuerdo con lo establecido en la ley 1564 de 2012, de igual manera, se interpondrán las acciones legales a que haya lugar.</t>
  </si>
  <si>
    <t>Acta de reunión de revisión (GD-FR-004)</t>
  </si>
  <si>
    <t>(No. de expedientes físicos revisados de manera aleatoria que se encuentran completos con relación a la Lista de Chequeo/ No. de expedientes físicos del total de la muestra registrados en el Inventario Documental)* 100</t>
  </si>
  <si>
    <t>por investigaciones de Entes de Control, o la pérdida de la facultad sancionatoria de la entidad para investigar las faltas disciplinarias de los servidores y exservidores públicos de la EMB,</t>
  </si>
  <si>
    <t>debido a la prescripción o caducidad de las acciones disciplinarias por el vencimiento de los términos procesales.</t>
  </si>
  <si>
    <t>AD-C3</t>
  </si>
  <si>
    <t>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t>
  </si>
  <si>
    <t>con una periodicidad mensual, con el propósito de cotejar la información que se encuentra en el expediente, dejando como evidencia correo electrónico y  relación estado de procesos disciplinarios (Base de Datos), acta de reunión. En caso de evidenciarse alguna situación irregular se compulsarán copias a los organismos estatales correspondientes y se iniciará la investigación disciplinaria a que haya lugar a fin de establecer las presuntas responsabilidades.</t>
  </si>
  <si>
    <t>AD-PR-001 Procedimiento para el proyecto de providencias y fallos
AD-PR-002 Procedimiento para adelantar la Etapa de Instrucción Disciplinaria en Primera Instancia contra servidores y Exservidores Públicos de la Empresa Metro De Bogotá S.A</t>
  </si>
  <si>
    <t>Correo electrónico y  Relación estado de procesos disciplinarios (Base de Datos), acta de reunión</t>
  </si>
  <si>
    <t>(No. de procesos disciplinarios prescritos o caducados / Total de procesos disciplinarios activos) * 100</t>
  </si>
  <si>
    <t xml:space="preserve">(No. de informes de seguimiento a los procesos disciplinarios revisados por el Operador Disciplinario / No. de informes a presentar en el mes)* 100
</t>
  </si>
  <si>
    <t>por el reconocimiento y pago de remuneración dejada de percibir a un servidor público por fallo absolutorio, decisión de archivo del proceso o terminación del proceso,</t>
  </si>
  <si>
    <t>causado por el indebido ejercicio de la suspensión provisional dentro del proceso disciplinario.</t>
  </si>
  <si>
    <t>AD-C6</t>
  </si>
  <si>
    <t>evalúa con el Abogado el material probatorio acorde con lo establecido en el Código Disciplinario, en caso de evidenciar que la permanencia en el cargo, función o servicio público del servidor puede llegar a obstruir el trámite de la investigación, o éste continúe con la comisión de la falta o la reitere, se toma la decisión de suspender de manera provisional al servidor sin lugar a remuneración acorde con lo establecido en la Ley.</t>
  </si>
  <si>
    <t>Lo anterior cada vez que se requiera, con el fin de realizar una debida diligencia en el proceso disciplinario, dejando como evidencia el Acta de reunión con el Abogado.</t>
  </si>
  <si>
    <t>Acta de reunión con el Abogado.</t>
  </si>
  <si>
    <t>No. de fallos absolutorios a servidores que hayan sidos suspendidos provisionalmente por la EMB</t>
  </si>
  <si>
    <t>(No. de Actas de análisis de suspensión provisional a servidores/ No. de procesos disciplinarios de suspensión provisional)*100</t>
  </si>
  <si>
    <t>debido a que se retarde u omita un acto propio de la ejecución del proceso disciplinario haciendo uso del poder para orientar los resultados a cambio de dádivas, desviando el cumplimiento de sus funciones para favorecer a un tercero o en beneficio particular.</t>
  </si>
  <si>
    <t>No. de acciones judiciales con fallo en firme de actos de corrupción en la ejecución de procesos disciplinarios a uno o varios servidores de la OCID</t>
  </si>
  <si>
    <t>No. de sensibilizaciones realizadas en el período /2 Sensibilizaciones</t>
  </si>
  <si>
    <t>AD-C5</t>
  </si>
  <si>
    <t>El/La Jefe de la Oficina de Control Interno Disciplinario</t>
  </si>
  <si>
    <t>realiza el reparto de los procesos disciplinarios que llegan a la dependencia, asignando de manera sucesiva de acuerdo con el orden de llegada, y dejando constancia en el libro radicador,</t>
  </si>
  <si>
    <t>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</si>
  <si>
    <t>Control de reparto de asuntos disciplinarios AD-FR-023 y declaracion de conflicto de interes (en caso que aplique)</t>
  </si>
  <si>
    <t>(No. de procesos disciplinarios asignados en el Libro de Reparto en el mes / No. de Procesos allegados en el mes)* 100</t>
  </si>
  <si>
    <t>Documentar control GI-C6 en el SG</t>
  </si>
  <si>
    <t xml:space="preserve">Asistir a capacitación interna o externa sobre el ITA </t>
  </si>
  <si>
    <t>Documentar el control DO-C6 en el SG</t>
  </si>
  <si>
    <t>Capacitar sobre temas de seguros a la EMB.</t>
  </si>
  <si>
    <t>GR-RF-002</t>
  </si>
  <si>
    <t>Posibilidad de efecto dañoso sobre intereses patrimoniales de naturaleza pública, por el resarcimiento económico derivado de los siniestros que no estén cubiertos con las pólizas y/o garantías exigidas al contratista, debido a que en el Estudio Previo no se soliciten los amparos o se soliciten los amparos con cubrimientos inferiores a los exigidos por la ley o por la recepción de pólizas y/o garantías que no cumplan con lo establecido en el contrato.</t>
  </si>
  <si>
    <t>Documentar el control GR-C7 en el SG.</t>
  </si>
  <si>
    <t>GR-PA-004</t>
  </si>
  <si>
    <t>Documentar el control GR-C5 en el SG.</t>
  </si>
  <si>
    <t>Divulgación oficial EMB</t>
  </si>
  <si>
    <t>Socialización interna de los voceros autorizados en la EMB</t>
  </si>
  <si>
    <t>Documentar el control CM-C2 en el SG</t>
  </si>
  <si>
    <t>Identificar las lecciones aprendidas en la estructuración de los proyectos metroferroviarios</t>
  </si>
  <si>
    <t>Asistir a capacitación de riesgos de corrupción</t>
  </si>
  <si>
    <t>Solicitar capacitación sobre supervisión de contratos a la Subgerencia de Asesoría Jurídica y Gestión Contractual</t>
  </si>
  <si>
    <t>Documentar los controles PF-C2 y PF-C3 en el SG</t>
  </si>
  <si>
    <t>Asistir a capacitación sobre temas de contratación estatal o supervisión de contratos</t>
  </si>
  <si>
    <t>Documentar el control AP-C4 dentro del SG</t>
  </si>
  <si>
    <t>Asistir a 1 capacitación relacionada con temas de corrupción</t>
  </si>
  <si>
    <t>Documentar el control AP-C12 dentro del SG</t>
  </si>
  <si>
    <t>Capacitación al personal de la Gerencia Jurídica</t>
  </si>
  <si>
    <t>Documentar el control GL-C5 dentro del SG</t>
  </si>
  <si>
    <t>Capacitación al personal de la Gerencia Jurídica en temas de riesgos de corrupción</t>
  </si>
  <si>
    <t>GC-PA-003</t>
  </si>
  <si>
    <t>Capacitaciones y/o charlas en materia de Gestión Contractual</t>
  </si>
  <si>
    <t>GC-PA-002</t>
  </si>
  <si>
    <t>Asistir mínimo a una capacitación programada por la Contaduría General de la Nación (CGN)</t>
  </si>
  <si>
    <t>Asistir a una capacitación relacionada con herramientas ofimáticas</t>
  </si>
  <si>
    <t>Asistir a una capacitación relacionada con faltas disciplinarias de los servidores</t>
  </si>
  <si>
    <t>Envío de Boletines a las áreas en relación con requisitos que deben cumplir para expedición de CDP y RP</t>
  </si>
  <si>
    <t>Asistir a una capacitación relacionada con riesgos de corrupción</t>
  </si>
  <si>
    <t>Documentar el control TH-C3 en el Procedimiento para la selección y vinculación servidores públicos de la EMB (TH-PR-004) en el SG</t>
  </si>
  <si>
    <t>Sensibilización en politicas de daño antijurídico</t>
  </si>
  <si>
    <t>Asistir a capacitación en Riesgos de Corrupción</t>
  </si>
  <si>
    <t>Realizar capacitación semestral a las áreas en relación con la formulación y modificación del Plan Anual de Adquisiciones.</t>
  </si>
  <si>
    <t>Documentar el control RF-C9 en el SG incluyendo la verificación de la vigencia de la póliza.</t>
  </si>
  <si>
    <t>Documentar los controles RF-C18, RF-C19 en el SG</t>
  </si>
  <si>
    <t>Capacitación trimestral en  Gestión de PQRSD ciudadanas</t>
  </si>
  <si>
    <t>Documentar el control  CA-C1 en el SG relacionado con la definición de las actividades del Programa de Cumplimiento</t>
  </si>
  <si>
    <t>Documentar el control CA-C2 en el SG relacionado con el seguimiento a las actividades del Programa de Cumplimiento</t>
  </si>
  <si>
    <t>Documentar el control GT-C7 en el SG</t>
  </si>
  <si>
    <t>Documentar el control GT-C9 en el SG</t>
  </si>
  <si>
    <t>Asistir a capacitación en riesgos de corrupción</t>
  </si>
  <si>
    <t>Capacitación en  Contratación estatal</t>
  </si>
  <si>
    <t>Socializaciones y/o capacitaciones en  actividades relacionadas con la gestión documental en la EMB</t>
  </si>
  <si>
    <t>Codificar el formato Excel denominado "Control de transferencias documentales primarias EMB" dentro del SG</t>
  </si>
  <si>
    <t>Revisión y socialización del  Código de Ética del Auditor y del Estatuto de Auditoría</t>
  </si>
  <si>
    <t>Documentar el control AD-C2 en el SG</t>
  </si>
  <si>
    <t>Documentar el control AD-C6 en el SIG</t>
  </si>
  <si>
    <t>Realizar sensibilizaciones a los servidores con relación al conflicto de interés, y régimen de inhabilidades e incompatibilidades</t>
  </si>
  <si>
    <t>MAPA DE CALOR RIESGO INHERENTE</t>
  </si>
  <si>
    <t>Muy Alta</t>
  </si>
  <si>
    <t>MAPA DE CALOR RIESGO RESIDUAL</t>
  </si>
  <si>
    <t>Riesgo inherente del proceso</t>
  </si>
  <si>
    <t>Riesgo residual del proceso</t>
  </si>
  <si>
    <t>PE-RG-001</t>
  </si>
  <si>
    <t>PE-RG-002</t>
  </si>
  <si>
    <t>PE-PA-002</t>
  </si>
  <si>
    <t>GI-RG-001</t>
  </si>
  <si>
    <t>GI-RG-002</t>
  </si>
  <si>
    <t>GI-RC-001</t>
  </si>
  <si>
    <t>GI-PA-004</t>
  </si>
  <si>
    <t>GI-PA-005</t>
  </si>
  <si>
    <t>DO-RG-001</t>
  </si>
  <si>
    <t>DO-RG-002</t>
  </si>
  <si>
    <t>DO-PA-001</t>
  </si>
  <si>
    <t>DO-RG-003</t>
  </si>
  <si>
    <t>DO-RF-001</t>
  </si>
  <si>
    <t>GR-RG-001</t>
  </si>
  <si>
    <t>GR-RG-003</t>
  </si>
  <si>
    <t>GR-RF-001</t>
  </si>
  <si>
    <t>GR-PA-002</t>
  </si>
  <si>
    <t>GR-PA-003</t>
  </si>
  <si>
    <t>CC-RG-001</t>
  </si>
  <si>
    <t>CC-RG-002</t>
  </si>
  <si>
    <t>CC-RC-001</t>
  </si>
  <si>
    <t>CC-PA-003</t>
  </si>
  <si>
    <t>CC-PA-004</t>
  </si>
  <si>
    <t>CM-RG-001</t>
  </si>
  <si>
    <t>CM-PA-003</t>
  </si>
  <si>
    <t>PP-RG-001</t>
  </si>
  <si>
    <t>PP-RC-001</t>
  </si>
  <si>
    <t>PP-PA-002</t>
  </si>
  <si>
    <t>PP-PA-003</t>
  </si>
  <si>
    <t>DI-RG-002</t>
  </si>
  <si>
    <t>DI-RF-001</t>
  </si>
  <si>
    <t>DI-RF-002</t>
  </si>
  <si>
    <t>DI-PA-005</t>
  </si>
  <si>
    <t>DI-RC-002</t>
  </si>
  <si>
    <t>DI-PA-006</t>
  </si>
  <si>
    <t>PF-RG-002</t>
  </si>
  <si>
    <t>PF-RC-001</t>
  </si>
  <si>
    <t>PF-PA-004</t>
  </si>
  <si>
    <t>PF-RF-001</t>
  </si>
  <si>
    <t>PF-RF-002</t>
  </si>
  <si>
    <t>PF-PA-005</t>
  </si>
  <si>
    <t>GA-RG-001</t>
  </si>
  <si>
    <t>GA-RG-002</t>
  </si>
  <si>
    <t>GA-RG-003</t>
  </si>
  <si>
    <t>AP-RG-001</t>
  </si>
  <si>
    <t>AP-RG-002</t>
  </si>
  <si>
    <t>AP-RG-003</t>
  </si>
  <si>
    <t>AP-RG-004</t>
  </si>
  <si>
    <t>AP-RC-001</t>
  </si>
  <si>
    <t>AP-RC-002</t>
  </si>
  <si>
    <t>AP-PA-002</t>
  </si>
  <si>
    <t>AP-PA-003</t>
  </si>
  <si>
    <t>AP-RG-005</t>
  </si>
  <si>
    <t>AP-RF-001</t>
  </si>
  <si>
    <t>AP-RF-002</t>
  </si>
  <si>
    <t>AP-PA-004</t>
  </si>
  <si>
    <t>AP-PA-005</t>
  </si>
  <si>
    <t>GL-RG-001</t>
  </si>
  <si>
    <t>GL-RC-001</t>
  </si>
  <si>
    <t>GL-PA-007</t>
  </si>
  <si>
    <t>GL-RF-001</t>
  </si>
  <si>
    <t>GL-RF-002</t>
  </si>
  <si>
    <t>GL-PA-006</t>
  </si>
  <si>
    <t>GL-RF-003</t>
  </si>
  <si>
    <t>GL-PA-005</t>
  </si>
  <si>
    <t>GC-RG-001</t>
  </si>
  <si>
    <t>GC-RG-002</t>
  </si>
  <si>
    <t>GC-RG-003</t>
  </si>
  <si>
    <t>GC-RC-001</t>
  </si>
  <si>
    <t>GC-RF-001</t>
  </si>
  <si>
    <t>GC-RF-002</t>
  </si>
  <si>
    <t>GC-RF-003</t>
  </si>
  <si>
    <t>GF-RG-002</t>
  </si>
  <si>
    <t>GF-RG-003</t>
  </si>
  <si>
    <t>GF-RG-005</t>
  </si>
  <si>
    <t>GF-RG-006</t>
  </si>
  <si>
    <t>GF-RG-007</t>
  </si>
  <si>
    <t>GF-RG-008</t>
  </si>
  <si>
    <t>GF-RG-009</t>
  </si>
  <si>
    <t>GF-RC-001</t>
  </si>
  <si>
    <t>GF-RC-002</t>
  </si>
  <si>
    <t>GF-PA-005</t>
  </si>
  <si>
    <t>GF-PA-006</t>
  </si>
  <si>
    <t>GF-PA-007</t>
  </si>
  <si>
    <t>GF-PA-008</t>
  </si>
  <si>
    <t>GF-RF-001</t>
  </si>
  <si>
    <t>GF-PA-009</t>
  </si>
  <si>
    <t>TH-RG-001</t>
  </si>
  <si>
    <t>TH-RG-003</t>
  </si>
  <si>
    <t>TH-RG-004</t>
  </si>
  <si>
    <t>TH-RG-005</t>
  </si>
  <si>
    <t>TH-RG-006</t>
  </si>
  <si>
    <t>TH-RC-001</t>
  </si>
  <si>
    <t>TH-RC-002</t>
  </si>
  <si>
    <t>TH-PA-006</t>
  </si>
  <si>
    <t>TH-PA-007</t>
  </si>
  <si>
    <t>TH-RF-001</t>
  </si>
  <si>
    <t>TH-RF-002</t>
  </si>
  <si>
    <t>TH-RF-003</t>
  </si>
  <si>
    <t>TH-PA-008</t>
  </si>
  <si>
    <t>RF-RG-001</t>
  </si>
  <si>
    <t>RF-RG-003</t>
  </si>
  <si>
    <t>RF-RG-004</t>
  </si>
  <si>
    <t>RF-RC-001</t>
  </si>
  <si>
    <t>RF-RC-002</t>
  </si>
  <si>
    <t>RF-RG-005</t>
  </si>
  <si>
    <t>RF-PA-003</t>
  </si>
  <si>
    <t>RF-PA-004</t>
  </si>
  <si>
    <t>RF-RG-006</t>
  </si>
  <si>
    <t>RF-PA-005</t>
  </si>
  <si>
    <t>RF-RF-001</t>
  </si>
  <si>
    <t>RF-RF-002</t>
  </si>
  <si>
    <t>RF-RF-003</t>
  </si>
  <si>
    <t>RF-RF-004</t>
  </si>
  <si>
    <t>AC-RG-001</t>
  </si>
  <si>
    <t>AC-RG-002</t>
  </si>
  <si>
    <t>AC-PA-004</t>
  </si>
  <si>
    <t>CA-RG-001</t>
  </si>
  <si>
    <t>CA-RG-002</t>
  </si>
  <si>
    <t>CA-PA-001</t>
  </si>
  <si>
    <t>CA-PA-002</t>
  </si>
  <si>
    <t>GT-RI-001</t>
  </si>
  <si>
    <t>GT-RI-002</t>
  </si>
  <si>
    <t>GT-RI-003</t>
  </si>
  <si>
    <t>GT-RG-001</t>
  </si>
  <si>
    <t>GT-RC-001</t>
  </si>
  <si>
    <t>GT-RC-002</t>
  </si>
  <si>
    <t>GT-PA-003</t>
  </si>
  <si>
    <t>GT-PA-004</t>
  </si>
  <si>
    <t>GT-RF-001</t>
  </si>
  <si>
    <t>GT-RF-002</t>
  </si>
  <si>
    <t>GT-PA-005</t>
  </si>
  <si>
    <t>GT-PA-006</t>
  </si>
  <si>
    <t>GD-RI-001</t>
  </si>
  <si>
    <t>GD-RI-002</t>
  </si>
  <si>
    <t>GD-RC-001</t>
  </si>
  <si>
    <t>GD-PA-006</t>
  </si>
  <si>
    <t>GD-RF-001</t>
  </si>
  <si>
    <t>GD-RF-002</t>
  </si>
  <si>
    <t>GD-PA-007</t>
  </si>
  <si>
    <t>EM-RG-004</t>
  </si>
  <si>
    <t>EM-RG-005</t>
  </si>
  <si>
    <t>EM-RC-003</t>
  </si>
  <si>
    <t>EM-PA-006</t>
  </si>
  <si>
    <t>AD-RG-001</t>
  </si>
  <si>
    <t>AD-RG-002</t>
  </si>
  <si>
    <t>AD-RC-001</t>
  </si>
  <si>
    <t>AD-PA-003</t>
  </si>
  <si>
    <t>AD-RF-001</t>
  </si>
  <si>
    <t>AD-PA-005</t>
  </si>
  <si>
    <t>AD-PA-004</t>
  </si>
  <si>
    <t>DO-RG-004</t>
  </si>
  <si>
    <t>DO-C7</t>
  </si>
  <si>
    <t>impacto reputacional por la pérdida de credibilidad frente a los grupos de valor e interés</t>
  </si>
  <si>
    <t>por la presentación de información estadística asociada a los procesos misionales de la EMB que no cumpla con los criterios de calidad requeridos</t>
  </si>
  <si>
    <t>debido a que no se identifiquen los registros administrativos u operaciones estadísticas</t>
  </si>
  <si>
    <t xml:space="preserve">realizan la identificación de la información estadística (registros administrativos y operaciones estadísticas) de los procesos misionales, acorde con el plan de trabajo para la estrategia de la política de gestión de la información estadistica, </t>
  </si>
  <si>
    <t xml:space="preserve">cada vez que se requiera, con el propósito de contar con la información estadística de las actividades clave identificadas dentro de la organización, dejando evidencia en la Base de Datos de Registros Administrativos y para el caso de las Operaciones Estadísticas en el SEN (Servicio Estadístico Nacional). </t>
  </si>
  <si>
    <t xml:space="preserve">DO-PR-010 Procedimiento para la Identificación y caracterización de Registros Administrativos
DO-PR-011 Procedimiento para la documentación de Operaciones Estadísticas </t>
  </si>
  <si>
    <t xml:space="preserve">Base de Datos de Registros Administrativos / Operaciones Estadísticas en el SEN (Servicio Estadístico Nacional). </t>
  </si>
  <si>
    <t>No. de hallazgos por incumplimiento de los criterios de calidad de la información estadística identificada en los procesos misionales</t>
  </si>
  <si>
    <t>(No. de procesos misionales con información estadística identificada en el periodo/ No. de procesos misionales planeados para la identificación de información estadística en el periodo) *100</t>
  </si>
  <si>
    <t>con el propósito de realizar la gestión del conocimiento de las actividades clave identificadas dentro de la organización. Estos inventarios se actualizan cada vez que haya un ingreso o retiro de personal, dejando como evidencia el Mapa de Conocimiento de la EMB.</t>
  </si>
  <si>
    <t>Mapa de Conocimiento de la EMB</t>
  </si>
  <si>
    <t>Cantidad</t>
  </si>
  <si>
    <t>Ajustar el Formato Lista de chequeo de Indemnización, con código AP-FR-009</t>
  </si>
  <si>
    <t xml:space="preserve">cuatrimestralmente toman una muestra del 15% de las PQRSD registradas en el periodo y verifican aleatoriamente el cumplimiento de los atributos de calidad ya sea en las respuestas dadas a las PQRSD ciudadanas o posibles situaciones de vulneración de derechos humanos por reclamos relacionados con un trato degradante en la atención recibida; </t>
  </si>
  <si>
    <t>Documentar el control GC-C5 dentro del Procedimiento de liquidaciones que se creará en el sistema de Gestión de la EMB S.A.</t>
  </si>
  <si>
    <t>Informe (muestreo de verificación atributos de calidad PQRSD)</t>
  </si>
  <si>
    <t xml:space="preserve"> * (Número de PQRSD ciudadanas contestadas fuera de términos de ley /  Total de PQRSD ciudadanas que deben ser contestadas dentro los términos de ley en el periodo ) *100
* (Número de respuestas a PQRSD ciudadanas que incumplen  los atributos de calidad / Número total de respuestas a PQRSD ciudadanas revisadas en el cuatrimestre) x 100</t>
  </si>
  <si>
    <t>lo anterior con el fin de analizar e identificar las deficiencias en los atributos de calidad en la gestión de las PQRSD ciudadanas, dejando como evidencia el informe (muestreo de verificación atributos de calidad PQRSD).</t>
  </si>
  <si>
    <t xml:space="preserve">
Análisis de los atributos de calidad del 15% de PQRSD / Total de PQRSD ciudadanas que deben ser contestadas dentro los términos de ley en el cuatrimestre</t>
  </si>
  <si>
    <t>Desarrollar las actividades que permitan llevar a cabo la armonización de los instrumentos de planeación y gestión con lo definido en el nuevo Plan de Desarrollo Distrital.</t>
  </si>
  <si>
    <t>Posibilidad de deterioro de la imagen de la entidad por el incumplimiento de la misionalidad y los objetivos estratégicos por la desarticulación de la planeación estratégica de la entidad con el Plan de Desarrollo Distrital, debido a la inadecuada formulación de los programas, planes y proyectos.</t>
  </si>
  <si>
    <t/>
  </si>
  <si>
    <t>Los / Las Profesionales de la OAP asignados realizan acompañamiento metodológico a la formulación y seguimiento de los instrumentos de planeación y gestión (proyectos de inversión, PAII e indicadores de gestión),  con el fin de validar que los instrumentos formulados anualmente sean coherentes y durante el monitoreo mensual que el registro de la información esté acorde con los lineamientos para la medición de desempeño institucional, lo anterior de acuerdo con las periodicidades establecidas para cada instrumento. Dejando como evidencia los correos electrónicos de acompañamiento metodológico a los procesos.</t>
  </si>
  <si>
    <t>Los / Las Profesionales de la OAP asignados revisan que el seguimiento reportado por los gerentes de proyectos o quien estos deleguen, este acorde con la programación realizada, en magnitud y recursos, con el fin de identificar si las actividades se están ejecutando de acuerdo con lo planeado y en caso contrario generar alertas para corregir las desviaciones que se puedan presentar, dejando como evidencia los correos electrónicos de acompañamiento metodológico a los procesos.</t>
  </si>
  <si>
    <t>Posibilidad de impacto reputacional por la pérdida de credibilidad con los grupos de valor e interés, por la presentación extemporánea o errada de los reportes de seguimiento a los diferentes actores externos, así como de los diferentes instrumentos de planeación y gestión, debido a información incompleta o inoportuna entregada por las áreas, o a errores operativos en el cargue de la información por parte de la OAP, o falencias en la programación y consolidación de la información.</t>
  </si>
  <si>
    <t>Los / Las Profesionales de la OAP asignados realizan seguimiento a la presentación de los reportes acorde con la programación de informes, de manera semanal, con el fin de verificar la presentación de los reportes de acuerdo con los términos establecidos, dejando como evidencia el seguimiento dentro del Archivo de control de reportes e informes de la OAP.</t>
  </si>
  <si>
    <t>Los / Las Profesionales de la OAP asignados realizan monitoreo a los instrumentos de planeación y gestión (proyectos de inversión, PAII e indicadores de gestión), lo anterior de acuerdo con las periodicidades establecidas para cada instrumento, con el fin de revisar el cumplimiento de las actividades definidas en los diferentes instrumentos de planeación, dejando como evidencia los correos electrónicos a las áreas.</t>
  </si>
  <si>
    <t>Posibilidad de impacto reputacional por quejas de la ciudadanía, requerimientos de Entes de Control o por la no divulgación en la página web de las decisiones tomadas por la Junta Directiva, debido a que se presenten demoras en la elaboración de los reportes de toma de decisiones.</t>
  </si>
  <si>
    <t>El / La profesional de la Oficina de Asuntos Institucionales revisa mensualmente que la información a publicar en el Botón de Transparencia cumpla con los criterios de la Ley de Transparencia (acceso a la información pública), de acuerdo con la información a publicar relacionada en el Formato Matriz de Cumplimiento ITA, en particular las decisiones de Junta Directiva se publican trimestre vencido acorde con la Resolución Distrital vigente que reglamenta esta materia, lo anterior de manera mensual o cada vez que se requiera, dejando como evidencia el formato Matriz de Cumplimiento ITA.</t>
  </si>
  <si>
    <t>Posibilidad de impacto reputacional al interior de la entidad, por la emisión inoportuna de los documentos de las sesiones realizadas con los órganos de Gobierno Corporativo, debido a demoras o errores operativos.</t>
  </si>
  <si>
    <t>El / La designado (a) como secretario (a) de Junta Directiva o el / la Profesional de la OAI encargado (a), realiza el seguimiento mensual a la emisión de documentos de gobierno corporativo cargados en el repositorio de Junta Directiva, con el fin de evidenciar su emisión oportuna, dejando como evidencia el pantallazo de la información correspondiente para el período. En caso de desviación, se solicitará mediante correo electrónico a los responsables de la información para que sea remitida para su cargue.</t>
  </si>
  <si>
    <t>El / La Jefe de la Oficina de Asuntos Institucionales, y el / la profesional que éste delegue, realizan el seguimiento a la validación de las Actas de Junta Directiva de manera previa al interior de la EMB con el equipo directivo y posterior con la Comisión redactora de cada acta, quienes pueden emitir comentarios y una vez atendidos se somete a aprobación el acta en la siguiente sesión. En cada sesión de Junta Directiva dentro del orden del día se incluye la aprobación de las actas pendientes de aprobación, con el fin de evitar que se emitan los documentos de las sesiones de manera inoportuna, dejando como evidencia actas de Junta Directiva, correo (trazabilidad revisión acta), correo electrónico (convocatoria de JD).</t>
  </si>
  <si>
    <t>Posibilidad de Impacto reputacional con algún grupo de interés o de valor o por requerimientos de Entes de Control, por la manipulación o divulgación de información reservada relacionada con los asuntos de gobierno corporativo con el fin de favorecer intereses privados a cambio de la obtención de algún beneficio, debido a que no se declare un conflicto de interés o la violación de los acuerdos de confidencialidad de la información por parte de algún servidor de la Oficina de Asuntos Institucionales.</t>
  </si>
  <si>
    <t xml:space="preserve">El / La Jefe de la Oficina de Asuntos Institucionales, 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el documento de adhesión al Código y la Política de Integridad, cada vez que haya una vinculación, dejando como evidencia la firma de los documentos, lo anterior con el fin de salvaguardar la información de carácter confidencial de la EMB. En caso de identificarse un posible conflicto de interés, se actuará conforme la Política de Conflicto de Interés de la EMB o, llegado el caso, la falta de firma de algún documento mencionado se requerirá mediante correo electrónico la suscripción de los documentos y/o la actualización de la declaración de conflicto de interés. Cuando se presenten desviaciones se procede a reportar la situación a la Oficina de Control Interno Disciplinario o a la Gerencia Administrativa y de Abastecimiento, de acuerdo con su competencia. </t>
  </si>
  <si>
    <t>La persona designada como Secretario(a) de la Junta Directiva o el / la profesional de la OAI a quién 
se delegue, verifica el acceso para la administración y consulta de la información de los órganos de Gobierno Corporativo en el repositorio que contenga la información reservada, mensualmente, con el fin de verificar que no se hayan generado accesos no autorizados al repositorio, dejando como evidencia el pantallazo de la lista de usuarios con acceso. En caso de desviaciones, se elevará solicitud a la Oficina de Tecnologías y Sistemas de Información para eliminar el acceso no autorizado.</t>
  </si>
  <si>
    <t>Posibilidad de impacto reputacional por la pérdida de la memoria institucional por una inadecuada gestión del conocimiento asociado a las actividades clave desarrolladas en los procesos de la EMB, debido a que no se identifiquen las actividades críticas dentro de los procesos.</t>
  </si>
  <si>
    <t>Los / Las profesionales de la Oficina Asesora de Planeación asignados realizan el inventario de conocimiento explícito (asociado al Listado Maestro de documentos) e inventario de conocimiento tácito, acorde con el plan de trabajo para la estrategia de gestión del conocimiento y la innovación, con el propósito de realizar la gestión del conocimiento de las actividades clave identificadas dentro de la organización. Estos inventarios se actualizan cada vez que haya un ingreso o retiro de personal, dejando como evidencia el Mapa de Conocimiento de la EMB.</t>
  </si>
  <si>
    <t>Los / Las profesionales de la Oficina Asesora de Planeación asignados realizan el acompañamiento metodológico a la creación y actualización de los documentos del Sistema de Gestión de acuerdo con las necesidades de cada proceso y a las actividades claves identificadas dentro de los inventarios de conocimiento explícito y tácito, cada vez que se requiera, con el propósito de verificar y monitorear la coherencia y sinergia de los mismos, dicho ejercicio se realiza a través de la herramienta tecnológica definida por la Entidad, dejando como evidencia el correo electrónico y/o listado de asistencia.</t>
  </si>
  <si>
    <t>Los / Las profesionales de la Oficina Asesora de Planeación asignados realizan seguimiento a la documentación de las buenas prácticas (BP) y lecciones aprendidas (LA) acorde con el plan de trabajo establecido para la vigencia, trimestralmente, con el propósito de transferir el conocimiento tácito al explícito para evitar la pérdida de la memoria institucional, dejando como evidencia el Plan de trabajo de la "Estrategia de Gestión del conocimiento y la Innovación".</t>
  </si>
  <si>
    <t>Posibilidad de impacto reputacional por retrasos en la ejecución del Plan de Fortalecimiento MIPG, debido a una inadecuada definición de las actividades, recursos o plazos de ejecución.</t>
  </si>
  <si>
    <t>Los / Las profesionales de la Oficina Asesora de Planeación asignados verifican que las actividades formuladas para el Plan de Fortalecimiento sean coherentes, aporten al cierre de brechas y cuenten con todos los elementos para validar su seguimiento, a través de mesas de trabajo con los equipos operativos de cada política de gestión, anualmente, con el propósito de evitar que se formulen actividades que no contribuyan al fortalecimiento institucional, dejando como evidencia el correo electrónico con las listas de asistencia, ayudas de memoria y el Plan de Fortalecimiento del área.</t>
  </si>
  <si>
    <t xml:space="preserve">El / La Jefe de la Oficina Asesora de Planeación, realiza seguimiento a los avances en la ejecución del plan de Fortalecimiento MIPG ante el Comité Institucional de Gestión y Desempeño, de acuerdo con lo establecido en la Resolución vigente, trimestralmente, con el propósito de mostrar los avances y dificultades a la Alta Dirección, dejando como constancia la respectiva Acta del Comité. </t>
  </si>
  <si>
    <t>Posibilidad de impacto reputacional por la presentación extemporánea o errada de los informes de gestión a los Entes de Control y otros solicitantes por parte de las áreas de origen, debido a novedades operativas y demoras en la consolidación de la información.</t>
  </si>
  <si>
    <t>El / La Jefe OAP o a quien se delegue validará los documentos, formularios y el Certificado de transmisión en caso que aplique y/o el soporte de envío del cargue de los informes en el aplicativo correspondiente, cada vez que se requiera, con el fin de verificar la oportunidad y calidad de las transmisiones, dejando como evidencia el certificado o soporte de cargue de reportes e informes.</t>
  </si>
  <si>
    <t>Posibilidad de impacto reputacional por la pérdida de credibilidad frente a los grupos de valor e interés por la presentación de información estadística asociada a los procesos misionales de la EMB que no cumpla con los criterios de calidad requeridos debido a que no se identifiquen los registros administrativos u operaciones estadísticas</t>
  </si>
  <si>
    <t xml:space="preserve">Los / Las profesionales de la Oficina Asesora de Planeación asignados realizan la identificación de la información estadística (registros administrativos y operaciones estadísticas) de los procesos misionales, acorde con el plan de trabajo para la estrategia de la política de gestión de la información estadistica,  cada vez que se requiera, con el propósito de contar con la información estadística de las actividades clave identificadas dentro de la organización, dejando evidencia en la Base de Datos de Registros Administrativos y para el caso de las Operaciones Estadísticas en el SEN (Servicio Estadístico Nacional). </t>
  </si>
  <si>
    <t>Posibilidad de efecto dañoso sobre los recursos públicos, por el pago de sanción económica impuesta por la Contraloría de Bogotá, debido a la omisión o presentación extemporánea de reportes de SIVICOF.</t>
  </si>
  <si>
    <t>Posibilidad de impacto económico generado por el detrimento patrimonial de los eventos o riesgos no asegurados,  e impacto en la imagen de la entidad por la declaración de estado de urgencia manifiesta y la interrupción de operaciones, por la contratación extemporánea del Programa de seguros de la EMB, debido a condiciones del mercado local de seguros y reasegurador que puedan afectar la contratación de pólizas de seguros o por la inadecuada planificación del proceso de contratación del Programa de Seguros.</t>
  </si>
  <si>
    <t>El Equipo de Seguros de la Gerencia de Riesgos establece y realiza seguimiento al cronograma de contratación tanto del corredor de seguros como del programa de seguros, cada vez que se requiera, dejando como soporte la aprobación del cronograma por parte del Gerente de la GR, con el fin de contar con los tiempos apropiados para el proceso de contratación tanto del corredor como del programa de seguros, y realizando las modificaciones que se requieran al cronograma. Con respecto a la planificación de la contratación del Programa de Seguros, la EMB cuenta con el acompañamiento del Corredor de Seguros.</t>
  </si>
  <si>
    <t>El Equipo de Seguros de la Gerencia de Riesgos realiza mesas de trabajo con el corredor de seguros, cada vez que se requiera, con el fin de realizar la estructuración del proceso de contratación del programa de seguros de la entidad, dejando como evidencia los documentos respectivos.</t>
  </si>
  <si>
    <t>Posibilidad de impacto reputacional por hallazgos o glosas por parte de entes de control debido al reporte de información que no cumpla los lineamientos establecidos.</t>
  </si>
  <si>
    <t>Los profesionales de la Gerencia de Riesgos realizan el monitoreo a la gestión de riesgos de cada uno de los procesos, de manera mensual, con el fin de identificar alertas tempranas, las acciones realizadas en caso de materialización de los riesgos, la aplicación de los controles y el avance de los planes de acción formulados acorde con el reporte de monitoreo presentado por los procesos. Dejando como evidencia el Formato y el Informe de Monitoreo de Riesgos Institucionales. En el caso que existan desviaciones la Gerencia de Riesos reportará a los líderes del proceso la información faltante o requerida.</t>
  </si>
  <si>
    <t>Posibilidad de efecto dañoso sobre intereses patrimoniales de naturaleza pública, por no tener incluidos todos los bienes muebles e inmuebles de la entidad en el contrato de seguro, debido a falencias en la estructuración del proceso de contratación y/o identificación errada de los riesgos asegurables de la EMB.</t>
  </si>
  <si>
    <t>El Equipo de Seguros de la Gerencia de Riesgos solicita la actualización de los inventarios y del interés asegurable a las áreas de la entidad, cada vez que se requiera, dejando como evidencia los documentos que soporten la solicitud y las respuestas recibidas, con el fin de estructurar con información confiable el proceso de contratación del programa de seguros.</t>
  </si>
  <si>
    <t>El Equipo de Seguros de la Gerencia de Riesgos realiza mesas de trabajo con el corredor de seguros cada vez que se requiera, con el fin de realizar la estructuración del proceso de contratación del programa de seguros de la entidad, dejando como evidencia los documentos respectivos.</t>
  </si>
  <si>
    <t>El Equipo de Seguros de la Gerencia de Riesgos realiza la revisión del capítulo de garantías establecido en los estudios previos, revisando  la normatividad vigente de contratación estatal para verificar que las garantías y/o pólizas de seguros estén acorde al tipo de contrato y en los casos que aplique se compara contra otros procesos de contratación similares, cada vez que se requiera, dejando como evidencia el correo electrónico con las recomendaciones, con el fin de solicitar los amparos y cubrimientos exigidos por la Ley.</t>
  </si>
  <si>
    <t>El Equipo de Seguros de la Gerencia de Riesgos realiza la revisión de las garantías y/o pólizas de seguros solicitadas por las áreas de origen, verificando que estén de acuerdo con lo establecido en el capítulo de pólizas y garantías del Contrato y sus otrosíes, cada vez que se requiera, dejando como evidencia el correo electrónico con las recomendaciones o el memorando, con el fin de validar que las garantías y/o pólizas estén acorde a lo pactado contractualmente.</t>
  </si>
  <si>
    <t>Posibilidad de que la imagen reputacional del proyecto se vea afectada por la generación de una crisis mediática, debido a que no se identifique la información negativa publicada en los diferentes medios de comunicación.</t>
  </si>
  <si>
    <t>Los / Las profesionales del Equipo de Comunicación externa de la Gerencia de Comunicaciones, Ciudadanía y Cultura (GCC) monitorean diariamente la información publicada en los distintos medios de comunicación, diligenciando el respectivo Cuadro de Control del Monitoreo de Medios, con el fin de identificar posibles temas de crisis. Se realiza un consolidado mensual.
En caso de presentarse desviaciones se activarán las actividades del Protocolo para manejo de las comunicaciones durante una crisis.</t>
  </si>
  <si>
    <t>Posibilidad de impacto reputacional ante los grupos de interés por la publicación de información imprecisa en la Página Web de la entidad debido a que las áreas internas entreguen información errónea o desactualizada.</t>
  </si>
  <si>
    <t>El / La profesional de la de la Gerencia de Comunicaciones, Ciudadanía y Cultura (GCC) con el rol de Web Master, revisa y gestiona las solicitudes de publicación en la Página Web remitidas por las áreas a través del "Formato para solicitudes a la GCC", cada vez que se requiera, validando que tenga la aprobación del líder funcional, con el fin de canalizar de manera adecuada la información a publicar en la Página Web.</t>
  </si>
  <si>
    <t>Posibilidad de afectación de la imagen de la EMB o requerimientos de Entes de Control, por la filtración a terceros de información confidencial del proyecto Metro de Bogotá con el fin de utilizar la misma para beneficio privado a cambio de dádivas, por la conducta indebida del personal de la GCC.</t>
  </si>
  <si>
    <t>La Gerencia de Comunicaciones, Ciudadanía y Cultura (GCC) 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 cada vez que se requiera, lo anterior, con el fin de salvaguardar la información de carácter confidencial de la EMB, dejando como evidencia contrato suscrito para el caso de los contratistas y/o acuerdo de confidencialidad para el caso de los servidores públicos. En caso de presentarse desviaciones se procede a reportar la situación a la Oficina de Control Interno Disciplinario o a la Gerencia Administrativa y de Abastecimiento, de acuerdo con su competencia.</t>
  </si>
  <si>
    <t>Posibilidad de impacto reputacional de la Empresa Metro de Bogotá debido a que la comunidad sienta apatía frente a las actividades realizadas en el marco de la Política de Cultura Ciudadana de la Red Metro de Bogotá, por una planificación inadecuada al no tener en cuenta la opinión del público objetivo al que se aplica la actividad.</t>
  </si>
  <si>
    <t>El equipo de Cultura Ciudadana de la Gerencia de Comunicaciones, Ciudadanía y Cultura genera un informe de resultados del instrumento cuantitativo aplicado para medir y evaluar las actividades realizadas en el marco del Plan de Acción de Cultura Ciudadana alrededor del Metro, trimestralmente, con el fin de evaluar la percepción de los públicos de interés frente al desarrollo de las actividades, dejando como evidencia el informe de resultados del instrumento cuantitativo aplicado.</t>
  </si>
  <si>
    <t>Posibilidad de impacto económico y/o reputacional generado por los retrasos, reprocesos y sobrecostos que lleven a replantear o ajustar la estructuración y planeación de los proyectos metro ferroviarios en las etapas de prefactibilidad y factibilidad por errores en la estructuración técnica, legal y/o financiera, por falta de definiciones de entidades externas que puedan afectar el proyecto o por una identificación deficiente de actividades, tiempos de ejecución o actores que intervienen en el proyecto.</t>
  </si>
  <si>
    <t>La GIP realiza mesas de trabajo interinstitucionales para coordinar las interacciones que se tengan con otras entidades y su manejo durante el desarrollo de la estructuración integral de los proyectos metro ferroviarios, cada vez que se requiera, dejando como soporte los documentos que evidencien la realización de las mesas de trabajo.</t>
  </si>
  <si>
    <t>La GIP realiza seguimiento a las actividades establecidas en los cronogramas y/o planes de trabajo establecidos en los contratos mensualmente, con el fin de evitar retrasos en la ejecución de actividades, dejando como evidencia el PP-FR-005 Informe formato para seguimiento y control de contratos o convenios.</t>
  </si>
  <si>
    <t>Posibilidad de impacto económico y reputacional por la imposición de sanciones de tipo penal, fiscal, disciplinario y/o administrativo a la EMB por parte de las autoridades competentes por acción u omisión al momento de estipular las condiciones técnicas haciendo uso del poder para orientar el proceso de contratación desviando el cumplimiento de sus funciones para favorecer a un tercero o en beneficio particular.</t>
  </si>
  <si>
    <t>La GIP realiza la contratación de la estructuración integral de los proyectos, incluyendo la figura de un Interventor especializado para la revisión de los entregables, con el fin de evitar la orientación de los contratos y permitir la pluralidad de oferentes en el proceso de licitación de los proyectos, cada vez que se requiera, dejando como evidencia el contrato de interventoría y las comunicaciones de no objeción a los productos por parte de la interventoría. En ningún caso se podrá realizar la estructuración integral de los proyectos sin que exista la figura de un Interventor especializado para el componente técnico y sus especificaciones.</t>
  </si>
  <si>
    <t>La GIP revisa que los entregables de los productos estipulados en el contrato cuenten con el aval de la Interventoría y solicita las revisiones que sean de competencia de las áreas involucradas, 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áreas involucradas la revisión correspondiente, de no realizarse la revisión oportunamente el contratista dará por cumplidas las obligaciones.</t>
  </si>
  <si>
    <t>Posibilidad de impacto económico por la reducción en los ingresos no tarifarios esperados por la no habilitación de las herramientas que permitan la captura de valor debido a la inexistencia de instrumentos legales o que la EMB no pueda participar o gestionar en la expedición o cambios en la normativa relacionada.</t>
  </si>
  <si>
    <t>El / La profesional de la GDU monitorea mensualmente la normatividad vigente aplicable al proceso de captura de valor, dejando como soporte el documento de Normograma, lo anterior, con el fin de actualizar lo correspondiente o determinar en cuáles anteproyectos de ley la EMB requiere participar y que permitan la habilitación de proyectos de ingresos no tarifarios.</t>
  </si>
  <si>
    <t>El / La profesional de la GDU identifica la necesidad de habilitar normatividad para la ejecución del proyecto de modelo de negocio no tarifario bien sea a nivel externo o a nivel interno, cada vez que se requiera,  con el fin de realizar las gestiones correspondientes para la habilitación de la norma con las entidades externas competentes haciendo seguimiento a las respuestas de las solicitudes realizadas por la EMB; si el cambio es a nivel interno se identifican los ajustes normativos que se requieran enviando el borrador de la propuesta a la Gerencia Jurídica, dejando como evidencia el soporte de la comunicación interna o externa enviada o de las mesas de trabajo realizadas.</t>
  </si>
  <si>
    <t>Posibilidad de efecto dañoso sobre los intereses patrimoniales públicos por la reducción en los ingresos no tarifarios esperados y/o menor atracción de posibles aliados estratégicos, debido a una insuficiente evaluación técnica, financiera y/o jurídica de los proyectos de ingresos no tarifarios en las etapas de prefactibilidad y factibilidad.</t>
  </si>
  <si>
    <t>El / La Gerente de GDU o quien éste delegue, realiza la verificación de los ítems de la lista de chequeo del informe final de prefactibilidad y/o el informe final de factibilidad, con el fin de evidenciar el cumplimiento de las actividades para la evaluación técnica, financiera y/o jurídica de los proyectos, cada vez que se requiera, dejando como evidencia la aprobación del informe final a que haya lugar.</t>
  </si>
  <si>
    <t>Posibilidad de efecto dañoso sobre los intereses patrimoniales públicos por el pago de bienes o servicios que no cumplan con las condiciones técnicas, de calidad o de servicio, debido al recibo a satisfacción sin el cumplimiento de los requisitos contractuales.</t>
  </si>
  <si>
    <t>El /La supervisor(a) asignado(a) verifica el cumplimiento de las obligaciones pactadas para el recibo de los bienes y/o servicios, de acuerdo con los términos establecidos contractualmente, con el fin de verificar la conformidad de los bienes o servicios contratados, dejando como evidencia el Acta de entrega y recibo a satisfacción y/o los Informes de supervisión según aplique.  
En caso de desviaciones se reportarán los casos identificados por los supervisores al Ordenador del Gasto para proceder con las investigaciones pertinentes.</t>
  </si>
  <si>
    <t>Posibilidad de impacto económico y reputacional por la imposición de sanciones de tipo penal, fiscal, disciplinario y/o administrativo a la EMB por parte de las autoridades competentes haciendo uso del poder para orientar los procesos, por la divulgación de información relacionada con los estudios de estructuración de los proyectos de negocios no tarifarios del área de influencia del Proyecto Metro, previo a la apertura pública del proceso, para favorecer a un tercero o en beneficio particular.</t>
  </si>
  <si>
    <t>La GDU, 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y el documento de adhesión al Código y la Política de Integridad, cada vez que haya una vinculación, dejando como evidencia la firma de los documentos, lo anterior 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</si>
  <si>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Posibilidad de afectación en tiempos y/o reputacional y/o económico por posibles retrasos y/o suspensión o sobrecostos debido al incumplimiento de requisitos que afecten la ejecución de las actividades pactadas en los contratos del proyecto por causas imputables a la EMB.</t>
  </si>
  <si>
    <t>La Gerencia Ejecutiva de la PLMB realiza comités de seguimiento cada vez que se requiera, con el fin de verificar el cumplimiento de los requisitos, dejando como evidencia las actas y/o ayuda de memoria dependiendo de la entidad con quién se desarrolle el comité.</t>
  </si>
  <si>
    <t>Posibilidad de efecto dañoso sobre los recursos públicos, por el pago de bienes o servicios que no cumplan con el alcance, condiciones técnicas, de calidad y de servicio establecidas, debido al recibo parcial y/o final de entregables sin el cumplimiento de los requisitos establecidos, en las etapas de ejecución o de liquidación de los convenios o contratos.</t>
  </si>
  <si>
    <t>La Gerencia Ejecutiva de la PLMB revisa los entregables a los contratos bajo su supervisión, de conformidad con los requisitos contractuales, cada vez que se requiera, con el fin de registrar el cumplimiento de los requisitos establecidos para los entregables de los contratos en ejecución, dejando como evidencia los oficios de observaciones y/o avales a los informes de los contratos.</t>
  </si>
  <si>
    <t>La Gerencia Ejecutiva de la PLMB realiza comités de seguimiento, cada vez que se requiera, con el fin de verificar el cumplimiento de los requisitos, dejando como evidencia las actas y/o ayuda de memoria dependiendo de la entidad con quién se desarrolle el comité.</t>
  </si>
  <si>
    <t>Posibilidad de efecto dañoso sobre los recursos públicos, por el pago de mayores cantidades, valores unitarios superiores a los pactados o adición de ítems no previstos con sobrecosto, debido a error operativo en la revisión de las cantidades y valores de referencia o un inadecuado análisis del sector.</t>
  </si>
  <si>
    <t>El / La Subgerente correspondiente dentro de la Gerencia Ejecutiva analiza y verifica que los valores y cantidades incluidas para cada componente en el Acta de cálculo de retribución o en el documento equivalente, correspondan con las actividades ejecutadas en el período y cuenten con el soporte de recibo a satisfacción de acuerdo con lo establecido contractualmente, de manera trimestral, con el fin de verificar que las cantidades y precios estén de acuerdo con lo pactado, dejando como evidencia el comunicado de no objeción al Acta de cálculo de retribución o documento equivalente.</t>
  </si>
  <si>
    <t>El / La Subgerente correspondiente dentro de la Gerencia Ejecutiva  analiza y verifica las solicitudes de ítems no previstos que cuentan con la no objeción de la Interventoría, validando la pertinencia de las actividades adicionales y que los precios estén acordes a los valores de referencia del mercado (listas de precios oficiales si aplica), cada vez que se requiera, con el fin de evitar sobrecostos y/o la aprobación de actividades adicionales no justificadas, dejando como evidencia el Acta de aprobación de precios unitarios debidamente firmada.</t>
  </si>
  <si>
    <t>Posibilidad de impacto económico y reputacional por la imposición de sanciones de tipo penal, fiscal, disciplinario y/o administrativo a la EMB por parte de la autoridades competentes, debido a acción u omisión en la supervisión de los contratos del proyecto haciendo uso del poder adecuando los informes de supervisión de los proyectos para favorecer a un tercero o en beneficio particular.</t>
  </si>
  <si>
    <t>El / La supervisor(a) asignado(a) realiza la verificación del cumplimiento de las obligaciones pactadas, de los bienes y/o de los servicios recibidos en el momento de la entrega, con el propósito de recibir únicamente productos o servicios que cumplan con las especificaciones técnicas establecidas en el contrato, en desarrollo de esta actividad se dejará como evidencia el Informe de Supervisión del periodo respectivo. En caso de desviaciones por la omisión en el ejercicio de la Supervisión se informará a la OCD con el fin de que se tomen las medidas y se apliquen las respectivas sanciones civiles, fiscales, penales y disciplinarias a que haya lugar.</t>
  </si>
  <si>
    <t>Posibilidad de impacto reputacional y/o económico por la suspensión de los desembolsos por parte de la Banca Multilateral, por la presentación de reportes de gestión (Banca Multilateral y a la UMUS) incumpliendo los requisitos establecidos que apliquen para cada actor, debido a que no se reporte la gestión ambiental, social y SST a los diferentes actores de acuerdo con el cronograma y/o plazos establecidos.</t>
  </si>
  <si>
    <t>El / La Subgerente de Gestión Social, Ambiental y SST realiza seguimiento a las fechas de entrega de los informes de gestión ambiental, social y SST para el cumplimiento de los plazos establecidos, y remite a la Subgerencia de Gestión de Proyectos de la Gerencia Ejecutiva, los capítulos de Gestión Social, Ambiental y SST.  Los informes se entregan de manera semestral a las entidades multilaterales y de manera trimestral a la UMUS, de acuerdo con lo establecido en el Manual Operativo PLMB-Tramo 1 (Banca) y Mecanismos de seguimiento al Convenio de Cofinanciación PLMB - Tramo 1 (UMUS), con el fin de presentar los informes de gestión correspondientes dentro de los términos establecidos, dejando como evidencia el correo de remisión interno y los informes.</t>
  </si>
  <si>
    <t>Posibilidad de impacto reputacional con los grupos de valor, por desatender o responder inoportunamente los requerimientos de las Autoridades sociales y ambientales y de SST asociados a la ejecución de la PLMB, asignados a la Subgerencia, debido a la entrega por parte de las áreas de información incompleta, sin la suficiencia técnica o tardía o por parte de un tercero que intervenga en la ejecución del proyecto.</t>
  </si>
  <si>
    <t>Los / Las profesionales encargados (as) de la gestión social, ambiental y de SST en la Subgerencia de Gestión Social, Ambiental y SST revisan el requerimiento y analizan el alcance, los términos de la solicitud, normativa aplicable, plazo, información y actores internos o externos involucrados para dar respuesta, y una vez recopilada la información, la Subgerente de Gestión Social, Ambiental y SST remite la respuesta para el envío a la Autoridad Social,  Ambiental o de SST o en dado caso realizar el respectivo traslado, cada vez que se requiera, con el fin de dar respuesta de manera oportuna a los requerimientos recibidos, dejando como evidencia la respuesta al requerimiento o el soporte de traslado.</t>
  </si>
  <si>
    <t>Posibilidad de impacto reputacional por oposición de la comunidad o la vulneración a su derecho a la participación y libertad de expresión que puedan afectar el desarrollo del proyecto, debido al incumplimiento de los compromisos pactados.</t>
  </si>
  <si>
    <t>El / La profesional de la Subgerencia de Gestión Social, Ambiental y SST, responsable del reporte de actividades de socialización realiza seguimiento a las reuniones  de socialización del proyecto de acuerdo con las actividades contempladas en los Programas de Participación y necesidades identificadas de las comunidades, realizadas por la EMB y el Concesionario, mensualmente, con el fin de socializar los avances del proyecto, aclarar dudas, promover el control social y verificar compromisos en caso que aplique. De las reuniones realizadas se elaboran las respectivas actas y se relacionan las reuniones desarrolladas mensualmente en la Matriz de socializaciones.</t>
  </si>
  <si>
    <t>Posibilidad de impacto económico y reputacional por el pago de multas o sanciones y/o publicidad negativa hacia la EMB y/o acciones judiciales en contra de la Entidad, por la entrega inoportuna de los predios para el inicio de las obras de los proyectos, debido a dificultades o demoras en los trámites de alguna de las etapas de la gestión predial, y/o en la negociación y entrega del inmueble.</t>
  </si>
  <si>
    <t>El equipo de avalúos de la Subgerencia de Gestión Predial elabora la lista de chequeo de los documentos recibidos de los predios a adquirir, previo al envío a las entidades avaluadoras, cada vez que se requiera, con el fin de evidenciar que se cuente con los documentos requeridos para el avalúo, dejando como evidencia los documentos respectivos.</t>
  </si>
  <si>
    <t>El equipo de avalúos de la Subgerencia de Gestión Predial revisa los avalúos recibidos por parte de las entidades contratadas, cada vez que se requiera, con el fin de verificar que los datos y los criterios de avaluación sean correctos, dejando como evidencia el Formato de lista de chequeo con la aprobación u objeción. En caso de que se rechace se envía oficio externo a la entidad contratante para que se subsane la observación.</t>
  </si>
  <si>
    <t>El equipo inmobiliario de la Subgerencia de Gestión Predial realiza la verificación del cumplimiento de las condiciones de entrega del Inmueble debidamente saneado, según lo pactado en la promesa de compraventa o en la escritura pública, dejando como evidencia el respectivo formato firmado por las partes, cada vez que es requerido, con el propósito de formalizar la entrega material del bien a la EMB.</t>
  </si>
  <si>
    <t>El subgerente de la Subgerencia de Gestión Predial hace seguimiento a las acciones establecidas en el cronograma de gestión predial mensualmente, dejando como evidencia la Base de seguimiento predial, con el fin de prevenir posibles incumplimientos.</t>
  </si>
  <si>
    <t>Posibilidad de impacto económico y reputacional por investigaciones y/o publicidad negativa hacia la EMB y/o acciones judiciales en contra de la EMB, por realizar una gestión documental inadecuada, por el no traslado de documentos al equipo de gestión documental de la Subgerencia de Gestión Predial y/o por pérdida de documentos y/o archivo errado de los documentos en los expedientes.</t>
  </si>
  <si>
    <t>Los responsables de la gestión documental socio - predial elaboran y actualizan el FUID de acuerdo con lo establecido en el instructivo GD-IN-006 Instructivo para el diligenciamiento del Formato Único de Inventario Documental con la relación de los expedientes producidos y en custodia de la dependencia, cada vez que se realiza un traslado documental, dejando como evidencia el GD-FR-015 Formato Único Inventario Documental, con el fin de mantener actualizado el inventario documental de los expedientes. En caso que se presenten desviaciones porque no exista el formato o éste no haya sido actualizado, se procederá a realizar el inventario manual y correspondiente diligenciamiento del formato para contar con el FUID del expediente.</t>
  </si>
  <si>
    <t>Los responsables de la gestión documental socio - predial diligencian la hoja de control de los expedientes, cada vez que se requiera, dejando como evidencia la hoja de control, con el fin de verificar los documentos obrantes de los expedientes.</t>
  </si>
  <si>
    <t>Posibilidad de impacto económico y reputacional por la indisponibilidad de los recursos de caja menor que puede afectar las operaciones de la Subgerencia de Gestión Predial debido al incumplimiento de los tiempos establecidos para el proceso de cierre y legalización de la caja menor.</t>
  </si>
  <si>
    <t>El / La responsable del manejo de la caja menor realiza la verificación de las operaciones de gasto de la caja menor, cada vez que se requiera, con el fin de verificar que los egresos no excedan el 70% de los recursos disponibles en caja menor y hacer la legalización de la caja de conformidad con lo establecido en el procedimiento y en la Resolución, dejando como evidencia el registro de los gastos en el formato RF-FR-001 Libro de Caja Menor.</t>
  </si>
  <si>
    <t>Posibilidad de impacto económico y reputacional generado por la indisponibilidad de los recursos de caja menor que puede afectar las operaciones de la EMB por la entrega y/o apropiación indebida de recursos.</t>
  </si>
  <si>
    <t>El / La subgerente de la Subgerencia de Gestión Predial realiza arqueo sorpresivo a la caja menor, 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</si>
  <si>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El / La profesional encargado de la caja menor, el / la contador(a) y tesorero(a) realizan la verificación de las operaciones efectuadas con recursos de caja menor, de manera mensual, con el fin de constatar que las operaciones de la caja coincidan con los soportes entregados dejando como evidencia la conciliación bancaria. En caso que se presenten faltantes o alguna irregularidad se dará inicio a las investigaciones correspondientes.</t>
  </si>
  <si>
    <t>El / La profesional encargado de la caja de la Subgerencia de Gestión Predial verifica la vigencia y el amparo de la caja menor en la póliza de Manejo, cada vez que se requiera, con el fin de verificar que la caja menor cuenta con el amparo requerido para la apertura y legalización, dejando como evidencia la póliza de seguros vigente. En caso de desviaciones se debe solicitar a la Gerencia de Riesgos la actualización del amparo o de la vigencia de la póliza.</t>
  </si>
  <si>
    <t>Posibilidad de impacto económico por mayores o menores valores pagados y/o impacto reputacional y/o acciones judiciales en contra de la Entidad, por el reconocimiento errado de las compensaciones a las unidades sociales asociados a los predios adquiridos, debido a errores operativos en el cálculo de los factores de reconocimiento económico y/o información incompleta entregada por las unidades sociales.</t>
  </si>
  <si>
    <t>Los profesionales contables de la Subgerencia de Gestión Predial realizan la verificación de los cálculos de los reconocimientos realizados por los profesionales encargados de la liquidación de las compensaciones, de la misma manera, el profesional Jurídico y Social verifican los aspectos propios de su competencia, de acuerdo con lo establecido en la Resolución 190 de la EMB Plan de reasentamiento, cada vez que se requiera, con el fin de prevenir el reconocimiento errado de las compensaciones, dejando como evidencia el formato AP-FR-015 Formato de solicitud de Compensaciones firmado.
En caso que se presenten errores los profesionales subsanarán los temas según su competencia con la Unidad Social.</t>
  </si>
  <si>
    <t>Posibilidad de efecto dañoso sobre los recursos públicos, por el pago de sanciones al no presentar la declaración del impuesto predial o presentarlo con errores dentro de los plazos establecidos, debido a omisión o error operativo en la presentación del mismo.</t>
  </si>
  <si>
    <t>El / La profesional financiero de la Subgerencia de Gestión Predial realiza la respectiva presentación del impuesto predial en la Oficina virtual de la Secretaría de Hacienda acorde con los plazos establecidos verificando la cantidad de predios de la EMB contra la Base de Datos de Predios, de forma anual, con el propósito de evitar la presentación extemporánea del impuesto predial, dejando como evidencia el oficio remitido al área de Gestión Documental con la relación de la totalidad de los predios para los cuales se presentó el impuesto predial.</t>
  </si>
  <si>
    <t>Posibilidad de efecto dañoso sobre los recursos públicos por el pago de bienes o servicios que no cumplan con las condiciones técnicas, de calidad, de servicio o el reconocimiento de mayores valores a los pactados, debido al recibo a satisfacción sin el cumplimiento de los requisitos contractuales o errores operativos en la liquidación de lo facturado.</t>
  </si>
  <si>
    <t>El /La supervisor(a) asignado(a) verifica el cumplimiento de las obligaciones pactadas para el recibo de los bienes y/o servicios, de acuerdo con los términos establecidos contractualmente, con el fin de verificar la conformidad de los bienes o servicios contratados, dejando como evidencia el Acta de entrega y recibo a satisfacción y/o los Informes de supervisión según aplique. 
En caso de desviaciones se reportarán los casos identificados por los supervisores al Ordenador del Gasto para proceder con las investigaciones pertinentes.</t>
  </si>
  <si>
    <t>Posibilidad de impacto económico y reputacional por la imposición de sanciones de tipo penal, fiscal, disciplinario y/o administrativo a la EMB por parte de la autoridades competentes debido a que por acción u omisión se efectúen giros y/o pagos haciendo uso del poder para incluir gastos de la caja menor de la Subgerencia de Gestión Predial inexistentes desviando los recursos de la empresa para beneficio propio o de un tercero.</t>
  </si>
  <si>
    <t>Posibilidad de impacto reputacional y/o económico por la imposición de sanciones de tipo penal, fiscal, disciplinario y/o administrativo a la EMB por parte de las autoridades competentes, debido a acción u omisión en el cálculo de los reconocimientos económicos haciendo uso del poder para manipularlos desviando el cumplimiento de sus funciones pagando un mayor valor de compensaciones para favorecer a un tercero o en beneficio particular.</t>
  </si>
  <si>
    <t>Posibilidad de impacto reputacional y/o económico por decisiones desfavorables a los intereses de la EMB, por realizar de manera inadecuada o fuera de los términos de ley la defensa judicial, extrajudicial o administrativa de la EMB, o la asesoría jurídica interna, debido a la falta de claridad en los términos para dar respuesta o que la respuesta dada no tenga el suficiente sustento fáctico y jurídico.</t>
  </si>
  <si>
    <t>El/La Gerente Jurídico o el/la Subgerente de Defensa Judicial y de Solución de Controversias Contractuales, según aplique, realiza seguimiento al vencimiento de los términos de ley de cada uno de los asuntos atendidos en el marco del proceso de gestión legal conforme al registro realizado por cada uno de los abogados, cada vez que se requiera, con el fin de preveir el vencimiento de los términos, dejando como evidencia el cuadro de seguimiento a los procesos (Defensa Judicial) y/o el cuadro de seguimiento (Asesoría Jurídica).</t>
  </si>
  <si>
    <t>El/La Gerente Jurídico o el/la Subgerente de Defensa Judicial y de Solución de Controversias Contractuales, según aplique, revisa las contestaciones y da su visto bueno de aprobación a las diferentes actuaciones relacionadas con la defensa judicial o la asesoría jurídica, remitidas por los  profesionales del área,  cada vez que se requiera, con el fin de verificar que estén conforme a la normativa vigente y aplicable para cada caso en concreto, dejando como evidencia el correo electrónico de solicitud de revisión.</t>
  </si>
  <si>
    <t>Posibilidad de efecto dañoso sobre los recursos públicos, por pago de honorarios a un apoderado encargado de la representación judicial por el vencimiento de términos en uno o más procesos a su cargo, debido a la aprobación de los productos sin el cumplimiento de las actuaciones de defensa judicial dentro de los términos de Ley.</t>
  </si>
  <si>
    <t>Posibilidad de efecto dañoso sobre los recursos públicos, por el pago de intereses moratorios por el pago tardío de las sentencias y conciliaciones, debido a la omisión en los términos legales para realizar los pagos.</t>
  </si>
  <si>
    <t>El/La Gerente Jurídico o el/la Subgerente de Defensa Judicial y de Solución de Controversias Contractuales, según aplique, realiza el reporte al área competente de la información correspondiente al pago de las sentencias en contra de la EMB y a las conciliaciones que se hayan celebrado, con el fin de que sean canceladas dentro de los términos establecidos, cada vez que se requiera, dejando como evidencia la comunicación interna al área competente.</t>
  </si>
  <si>
    <t>Posibilidad de efecto dañoso sobre los recursos públicos, por la imposibilidad de recuperar los recursos pagados por la entidad, debido a la caducidad de la acción de repetición o falencias en el ejercicio de esta acción.</t>
  </si>
  <si>
    <t>El/La Gerente Jurídico o el/la Subgerente de Defensa Judicial y de Solución de Controversias Contractuales, según aplique, realiza seguimiento al término legal para interponer la acción de repetición, acorde con el procedimiento GL-PR-008, cada vez que se requiera, con el propósito de recuperar los recursos pagados por concepto de conciliaciones, condenas o de cualquier otro crédito surgido por concepto de responsabilidad patrimonial, dejando como evidencia el cuadro de seguimiento.</t>
  </si>
  <si>
    <t>Posibilidad de impacto reputacional por la imposición de sanciones de tipo penal, fiscal, disciplinario y/o administrativo a la EMB por parte de las autoridades competentes debido a que por acción u omisión se use información con el fin de orientar el resultado de la defensa judicial en contra de los intereses de la EMB, desviando el cumplimiento de sus funciones para favorecer a un tercero o en beneficio particular.</t>
  </si>
  <si>
    <t>El/La/Los/Las abogados(as) designado(s) solicitan el análisis y aprobación de los documentos de la defensa judicial al/la Subgerente de defensa judicial y solución de controversias contractuales, con el propósito de verificar que estén ajustados a la normatividad vigente, cada vez que se requiera, dejando como evidencia la radicación de la respuesta o el correo electrónico con la aprobación.  En caso de desviaciones del control porque no se pueda contar con el aval del Subgerente de defensa judicial y solución de controversias contractuales se solicitará la aprobación al/la Gerente Jurídico.</t>
  </si>
  <si>
    <t>Posibilidad de impacto reputacional o económico por los perjuicios causados por no contar con los bienes o servicios en los tiempos requeridos, debido a que las áreas de origen presenten documentación del proceso incompleta y/o con inconsistencias, o por demoras en la entrega de la documentación por parte de los contratistas para la elaboración del contrato o las modificaciones contractuales, o por fallas tecnológicas de los portales de contratación pública o por errores en la publicación de los documentos requeridos para iniciar el proceso de selección.</t>
  </si>
  <si>
    <t>El / La profesional designado(a) de la Gerencia Jurídica o de la Gerencia Administrativa y de Abastecimiento según aplique, verifican el contenido de las solicitudes de gestión contractual remitidas por las áreas de origen, revisando que los documentos cumplan con los requisitos legales y los lineamientos internos establecidos en la EMB, cada vez que se requiera, con el propósito de que las solicitudes cumplan con lo establecido en la normatividad, que no se presente documentación incompleta y/o con inconsistencias. En caso de desviaciones el Profesional solicita el ajuste al área de origen para que se realicen las correcciones a que haya lugar, dejando como evidencia el correo electrónico, memorando o listados de asistencia de las mesas de trabajo. Si no se requiere retroalimentación o no hay lugar a correcciones la evidencia es la publicación del proceso. En todos los casos las solicitudes de gestión contractual son revisadas en una segunda instancia por el /la jefe inmediato.</t>
  </si>
  <si>
    <t>El abogado(s/a/as) designado(s/a/as) para la revisión de los documentos de la Gerencia Jurídica o Gerencia Administrativa y de Abastecimiento, el profesional designado para la revisión del proceso y el/la Gerente Jurídica o Subgerente de Asesoría Jurídica de Gestión Contractual o el/la Gerente Administrativa y de Abastecimiento según aplique, revisan la publicación de los procesos cada vez que se requiera, dejando como evidencia la aprobación en el flujo respectivo que podrá ser consultado en el link del proceso, que se relaciona en la base de datos, con el propósito de identificar errores o falta de documentación necesarios para la apertura de los procesos.</t>
  </si>
  <si>
    <t>Posibilidad de impacto reputacional o económico por pérdida de la imagen y/o efectos económicos adversos para la entidad por la toma de decisiones con información incompleta o inexacta debido a expedientes físicos o electrónicos de los procesos contractuales que presenten pérdida, manipulación, alteración o desactualización de la información.</t>
  </si>
  <si>
    <t>El / La profesional o colaborador(a) designado para la gestión documental de los expedientes en la Gerencia Jurídica y Gerencia Administrativa y de Abastecimiento presta la documentación únicamente a las personas que lo soliciten mediante correo electrónico adjuntando el formato GD-FR-044, la consulta de los expedientes se realizará preferiblemente en digital y excepcionalmente se permitirá consulta física en sala con el acompañamiento del profesional, con el propósito de salvaguardar la integridad del archivo y prevenir posibles alteraciones o manipulación del mismo, en el caso de los expedientes físicos se diligenciará el formato GD-FR-045 Formato para el control del préstamo y devolución de expedientes, este control se realizará cada vez que se solicite la consulta de un expediente y se dejará como evidencia el correo electrónico de solicitud de préstamo, el formato GD-FR-044 y/o el GD-FR-045 en los casos que aplique.</t>
  </si>
  <si>
    <t>El / La profesional o colaborador(a) designado(a) para la gestión documental de los expedientes en la Gerencia Jurídica y Gerencia Administrativa y de Abastecimiento diligencia la lista de chequeo implementando los lineamientos establecidos en el instructivo "Apertura, conformación y organización de expedientes de la EMB", con el propósito de mantener actualizados y ordenados los expedientes y llevar el control de los documentos que los conforman y la cantidad de folios respectiva, se realizará cada vez que se conforme o actualice un expediente, dejando como evidencia la lista de chequeo.</t>
  </si>
  <si>
    <t>Posibilidad de impacto reputacional o económico por presuntas responsabilidades disciplinarias, fiscales por la pérdida de competencia para liquidar debido a no liquidar el/los contratos y/o convenios en los términos legales o no realizar la liquidación en los casos que aplique.</t>
  </si>
  <si>
    <t>El ó la profesional o colaborador (a) designado (a) para el seguimiento a la liquidación de contratos o convenios en la Gerencia Jurídica y Gerencia Administrativa y de Abastecimiento según corresponda, envía a los Gerentes de área y/o Subgerentes y/o Jefes de Oficina la base de datos de los contratos con el detalle del estado del proceso de liquidación, de manera mensual, dejando como evidencia correo electrónico, con el propósito de realizar seguimiento a la liquidación de los contratos o convenios.</t>
  </si>
  <si>
    <t>Posibilidad de efecto dañoso sobre los recursos públicos, por la adquisición de bienes o servicios no relacionados con las funciones de la Entidad, innecesarios, suntuosos y/o por valores elevados en relación con el mercado, debido a la identificación inadecuada de las necesidades y del análisis de los precios en el mercado.</t>
  </si>
  <si>
    <t>Posibilidad de efecto dañoso sobre los recursos públicos, por el desembolso de recursos por concepto de adiciones imputables al contratista total o parcialmente, o reconocimiento de un desequilibrio contractual que no cumpla los lineamientos normativos, debido a la presentación de solicitudes de modificación que no estén acordes a los requisitos o que no reúnan el sustento jurídico, técnico o financiero.</t>
  </si>
  <si>
    <t>Posibilidad de efecto dañoso sobre los recursos públicos, por pagos que deba asumir la Entidad por la no exigencia o insuficiencia en la cobertura de las garantías contractuales respectivas, debido a inconsistencias entre el concepto y los documentos publicados del proceso de contratación relacionado con las garantías exigibles.</t>
  </si>
  <si>
    <t>Posibilidad de impacto reputacional y/o económico por la imposición de sanciones de tipo penal, fiscal, disciplinario y/o administrativo a la EMB por parte de las autoridades competentes por acción u omisión en la estructuración de los procesos de contratación o modificaciones de los contratos en ejecución, haciendo uso del poder para orientar las condiciones de evaluación y requisitos habilitantes y/o las condiciones contractuales, desviando la gestión pública con el fin favorecer a un tercero o en beneficio particular.</t>
  </si>
  <si>
    <t>Posibilidad de impacto reputacional por glosas, hallazgos u observaciones establecidas por los entes reguladores y de control y/o autoridades competentes debido a la presentación de los Estados Financieros y notas contables de manera inoportuna o con errores, por Información contable que no integre la totalidad de los registros a reportar en el periodo correspondiente y que impacte la información financiera o por la utilización del Catálogo General de Cuentas desactualizado y/o por la utilización inadecuada de cuentas y subcuentas contables y/o por la no revelación o revelación errada de información de los hechos económicos de la EMB.</t>
  </si>
  <si>
    <t>El / La contador(a) y el / la profesional encargado(a) de contabilidad realizan seguimiento al cronograma de vencimientos y publicación en la página web para la presentación de estados financieros de propósito general y específico establecidos en la herramienta tecnológica Planner, con una periodicidad mensual, con el propósito de prevenir que se venzan los términos para la publicación de los estados financieros, dejando como evidencia el reporte en Excel del cumplimiento de las actividades contenidas en la herramienta.</t>
  </si>
  <si>
    <t>El / La contador(a) y el / la profesional encargado(a) de contabilidad registran y revisan la información de las cuentas contables con las diferentes fuentes de datos en el sistema ERP de información financiera, con una periodicidad mensual, con el fin de verificar la consistencia y confiabilidad de cada uno de los registros que afectan la contabilidad para preparar los Estados Financieros de la Empresa, dejando como evidencia las conciliaciones firmadas.</t>
  </si>
  <si>
    <t>El / La contador(a) y el / la profesional encargado (a) de contabilidad verifican la realización de las actividades establecidas en el GF-GCT-PR-003 PROCEDIMIENTO PARA EL CIERRE CONTABLE, con una periodicidad mensual, con el propósito de validar que se cumplan con las actividades requeridas para el cierre contable, dejando como evidencia los formatos GF-GCT-FR-007 Formato Lista de Chequeo de cierre y GF-GCT-FR-009 Formato Lista de Verificación Cierre Contable.</t>
  </si>
  <si>
    <t>El / La contador(a) y el / la profesional encargado (a) de contabilidad validan el Plan de cuentas en el ERP a través del aplicativo CHIP establecido por la Contaduría General de la Nación (CGN) y el aplicativo dispuesto por la Secretaría Distrital de Hacienda (SDH) con una periodicidad trimestral, con el fin de evitar el uso de cuentas o subcuentas desactualizadas, dejando como evidencia la transmisión de los Estados Financieros en los aplicativos dispuestos.</t>
  </si>
  <si>
    <t>El / La contador(a) y el / la profesional encargado (a) de contabilidad realizan las consultas requeridas a la Contaduría General de la Nación en los casos en que no haya claridad sobre el registro contable de un hecho económico, cada vez que se requiera, con el fin de validar que se utilicen adecuadamente las cuentas contables para el registro de los rubros, dejando como evidencia la radicación de la solicitud ante la Contaduría General de la Nación (CGN).</t>
  </si>
  <si>
    <t>El / La contador(a) verifica que contablemente queden registradas todas las operaciones del periodo y valida los montos de las conciliaciones para la preparación de los estados financieros y notas contables, después de realizada la validación los remite al Profesional de Contabilidad para que los remita al Revisor Fiscal para la verificación y aprobación, con una periodicidad mensual, con el fin de evitar posibles errores o manipulación de las cifras en los Estados Financieros. En caso de que el Revisor Fiscal detecte alguna imprecisión o irregularidad notifica a la EMB para que se realicen los ajustes necesarios. La firma de los Estados Financieros por parte del Gerente General y Gerente Financiero sólo se realizará si cuentan con la aprobación del Revisor Fiscal. Lo anterior dejando como evidencia los Estados financieros suscritos.</t>
  </si>
  <si>
    <t>Posibilidad de impacto reputacional por glosas, hallazgos u observaciones establecidas por los entes reguladores y de control y/o autoridades competentes debido a la falta de publicación o la publicación inoportuna de los Estados Financieros en la página web de la entidad.</t>
  </si>
  <si>
    <t>El / La contador(a) y el / la profesional encargado (a) de contabilidad verifican la realización de la actividad de publicación de los Estados Financieros en la página web de la entidad de conformidad con lo establecido en el GF-GCT-PR-003 Procedimiento para cierre contable, con la periodicidad establecida en el procedimiento, con el fin de validar la publicación de los estados financieros, dejando como evidencia el GF-GCT-FR-009 Formato Lista de Verificación Cierre y la respuesta con relación a la publicación por parte de la Gerencia de Comunicaciones y Ciudadanía GCC de la publicación.</t>
  </si>
  <si>
    <t>Posibilidad de impacto reputacional y económico por la afectación de la imagen de la entidad frente a los proveedores o beneficiarios de los pagos o por el pago de intereses de mora o sanciones o por acciones judiciales impuestas por pagar de manera inoportuna o no realizar los pagos de las obligaciones, debido a errores operativos al incluir la información del beneficiario o errores en la programación de pagos.</t>
  </si>
  <si>
    <t xml:space="preserve">Los / Las profesionales de la tesorería realizan la verificación de las operaciones de pago realizadas según la programación de pagos vs los soportes de los giros realizados, de manera semanal, dejando como evidencia las Listas de verificación de Pago a Terceros, con el propósito de prevenir errores en los pagos programados. </t>
  </si>
  <si>
    <t>Los / Las profesionales de la tesorería y el /la tesorero(a) previo a la realización de los pagos revisan que los giros proyectados estén incluidos en la programación en el caso de los recursos de funcionamiento, y la instrucción de pago para los recursos de inversión, verificando que cuenten con los soportes y el flujo de aprobación requerido, cada vez que se requiera, con el propósito de validar las aprobaciones requeridas para efectuar los pagos,  dejando como evidencia el correo de aprobación de pagos del Gerente Financiero (funcionamiento) y la Instrucción de Pago para los recursos de Inversión firmada por el Tesorero y el Gerente Financiero.</t>
  </si>
  <si>
    <t>El / La tesorero(a) proyecta la solicitud de recursos de funcionamiento, con una periodicidad bimestral, con el propósito de asegurar la disponibilidad de los recursos de funcionamiento de la Entidad, dejando como soporte el oficio de solicitud de recursos con el visto bueno del Gerente Financiero y firma del Gerente General.</t>
  </si>
  <si>
    <t>Posibilidad de impacto económico y reputacional generado por la indisponibilidad de los recursos en las cuentas bancarias que puede afectar las operaciones de la EMB por la entrega y/o apropiación indebida de recursos.</t>
  </si>
  <si>
    <t>El / La Gerente Financiero (a) y el /la Tesorero (a) validan y aprueban los pagos cargados en los portales transaccionales de los bancos, cada vez que se requiera, con el fin de prevenir errores o inclusiones de pago no autorizados, dejando como evidencia el soporte de aprobación del Portal Bancario.</t>
  </si>
  <si>
    <t>Los / Las profesionales de la tesorería y el / la Tesorero (a) remiten a la Gerencia de riesgos la información de los saldos promedios, cada vez que se requiera, con el fin de incluir en las pólizas de seguros de la Entidad los saldos en cuenta, dejando como evidencia el envío de la información, con el fin de obtener la póliza de IRF (Infidelidad y Riesgos Financieros).</t>
  </si>
  <si>
    <t>Posibilidad de impacto reputacional por la afectación de la imagen de la entidad frente a las entidades distritales, debido a errores operativos al emitir las operaciones de presupuesto (CDP y CRP) y/o en el informe de ejecución.</t>
  </si>
  <si>
    <t xml:space="preserve">Los / Las profesionales encargados(as) de la gestión presupuestal realizan la verificación de las operaciones presupuestales de manera semanal, dejando como evidencia las listas de verificación y de chequeo, con el fin de contrastar que las operaciones realizadas cumplen con los requisitos de expedición de las mismas. </t>
  </si>
  <si>
    <t>El / La Gerente Financiero(a) aprueba los informes de ejecución y las operaciones presupuestales, cada vez que se requiera, dejando como evidencia los formatos aprobados, con el fin de garantizar que en el presupuesto se cuente con los recursos asignados para la vigencia.</t>
  </si>
  <si>
    <t>Posibilidad de impacto económico y reputacional por no contar con los recursos monetarios necesarios para los proyectos o por la pérdida de imagen de la entidad por no cumplir con las obligaciones pactadas debido a la no presentación adecuada de los requisitos necesarios para la financiación de proyectos.</t>
  </si>
  <si>
    <t>Los / Las profesionales de la Gerencia Financiera encargados (as) del subproceso de Financiación de proyectos verifican que los documentos requeridos para los trámites sean completos, íntegros y oportunos para la solicitud de los recursos de financiación ante las entidades correspondientes de acuerdo con lo establecido en el procedimiento GF-GFP-PR-004, cada vez que se requiera, con el propósito de contar con los recursos necesarios para la financiación del proyecto, dejando como evidencia el oficio radicado y/o los documentos de solicitud de ajustes o aprobación.</t>
  </si>
  <si>
    <t>Posibilidad de impacto financiero por no generar estrategias o brindar información para la toma de decisiones para realizar una gestión financiera eficiente debido a la administración inadecuada de los modelos financieros de los proyectos.</t>
  </si>
  <si>
    <t>Los / Las profesionales de la Gerencia Financiera encargados (as) del subproceso de Financiación de proyectos corren el modelo financiero acorde con los supuestos o variables necesarios, conforme a lo establecido en el procedimiento GF-GFP-PR-004, cada vez que se requiera, con el propósito de generar escenarios que permitan determinar las necesidades del proyecto y dar respuesta a los requerimientos, dejando como evidencia la entrega de los resultados obtenidos.</t>
  </si>
  <si>
    <t>Posibilidad de efecto dañoso sobre los recursos públicos, por el pago de sanciones por concepto de impuestos, debido a la presentación de declaración de impuestos de manera inoportuna o con errores, o el pago extemporáneo</t>
  </si>
  <si>
    <t>El / La contador(a) y el / la profesional encargado(a) de impuestos realizan seguimiento al cronograma de vencimientos de las obligaciones tributarias establecido en la herramienta tecnológica Planner, el cual contiene las actividades del cronograma anual de la Revisoría Fiscal, con una periodicidad mensual, con el fin de prevenir el vencimiento de las obligaciones tributarias, dejando como evidencia el reporte en Excel del cumplimiento de las actividades contenidas en la herramienta.</t>
  </si>
  <si>
    <t>El / La contador(a) y el / la profesional encargado(a) de impuestos remiten el borrador de los formularios respectivos a la Revisoría Fiscal para su validación y firma, de acuerdo con la periodicidad establecida para la presentación de las declaraciones, con el fin de prevenir errores en la liquidación de los impuestos, dejando como evidencia los formularios de los impuestos presentados y pagados.</t>
  </si>
  <si>
    <t>El / La contador(a) y el / la profesional encargado(a) de impuestos revisan y aprueban la causación contable realizada para continuar el trámite respectivo por el área de Tesorería, acorde con lo establecido en el procedimiento GF-GCT-PR-006 con cada pago, con el fin de garantizar la correcta liquidación de las deducciones respectivas a los proveedores y contratistas, dejando como evidencia link de consulta de los comprobantes de egreso.</t>
  </si>
  <si>
    <t>El / La Tesorero(a) verifica los impuestos en el Portal respectivo para realizar el debido pago, cada vez que se requiera, en caso de que el Portal presente alguna falla se procede a realizar la expedición de un cheque para cumplir con la obligación, con el fin de realizar los pagos de manera oportuna de acuerdo con las fechas establecidas, dejando como evidencia el registro de la expedición del cheque en la Base de cheques de funcionamiento o el comprobante de pago.</t>
  </si>
  <si>
    <t>Posibilidad de impacto económico y reputacional por la imposición de sanciones de tipo penal, fiscal, disciplinario y/o administrativo a la EMB por parte de las autoridades competentes, por acción u omisión al momento de efectuar los giros haciendo uso del poder para incluir pagos inexistentes o expedir cheques a beneficiarios que no correspondan desviando los recursos de la empresa para favorecer a un tercero o en beneficio particular.</t>
  </si>
  <si>
    <t>El / la profesional de tesorería realiza la programación de pagos y la remite al tesorero con el propósito de revisar y validar la información de cada uno de los pagos y solicitar posteriormente la autorización correspondiente al Gerente Financiero de la EMB, cada vez que se requiera, dejando como soporte el correo de aprobación y el formato de programación de pagos.  En caso de que el Tesorero detecte alguna inconsistencia en la información de la Programación de Pagos la devuelve al profesional para que realice los ajustes a que haya lugar. Si el profesional no puede remitir la información vía correo electrónico lo hará en formato físico.</t>
  </si>
  <si>
    <t>Los / Las profesionales de Tesorería y el / la Tesorero(a) realizan seguimiento a los cheques expedidos y entregados llevando el registro en las respectivas Bases de control de cheques de gerencia (recursos de funcionamiento, o recursos de inversión), con el fin de validar la expedición, custodia, entrega o anulación de los cheques. cada vez que se requiera, dejando como evidencia la Base de Control de cheques y los soportes físicos o digitales que respaldan la información consignada en ésta. En caso de que se detecte alguna irregularidad se informará a las instancias correspondientes para que se realicen las investigaciones disciplinarias a que haya lugar.</t>
  </si>
  <si>
    <t>Posibilidad de impacto reputacional y/o económico por la imposición de sanciones de tipo penal, fiscal, disciplinario y/o administrativo a la EMB por parte de las autoridades competentes por acción u omisión al momento de consolidar los registros que integran los estados financieros, haciendo uso del poder manipulando los saldos de las cuentas contables, desviando el cumplimiento de sus funciones para favorecer a un tercero o en beneficio particular.</t>
  </si>
  <si>
    <t>Posibilidad de impacto reputacional por queja o reclamo de un servidor de la Entidad, por inconsistencias en la liquidación de la nómina, debido a la omisión o el ingreso errado de novedades por parte del responsable de nómina.</t>
  </si>
  <si>
    <t>El / La profesional responsable de la liquidación de la nómina, revisa y consolida las novedades recibidas por los diferentes medios establecidos para la gestión de las mismas, verificando los soportes correspondientes y relacionándolas en el formato TH-FR-001 Relación de novedades de nómina para su posterior inclusión en el Archivo de Prenómina, el cual se remite para revisión y visto bueno del Profesional líder del proceso de Gestión de Talento Humano, mensualmente,  con el propósito de evitar errores en la liquidación de la nómina, dejando como evidencia el soporte el formato TH-FR-001 Relación de novedades de nómina, y los correos de revisión y aprobación de la prenómina. En caso de que se presenten inconsistencias en la prenómina se realizan los ajustes correspondientes.</t>
  </si>
  <si>
    <t>El / La Profesional de Presupuesto, Tesorería y Contabilidad de la Gerencia Financiera, realizan la validación de la conciliación de nómina con base en la información diligenciada en el respectivo formato por el profesional responsable de la Nómina, de manera mensual, dejando como evidencia el formato de conciliación firmado, con el propósito de identificar las diferencias para realizar los ajustes correspondientes.  En caso de que se detecte alguna inconsistencia se revisa con el Profesional responsable de la liquidación de la nómina con el fin de realizar las aclaraciones o correcciones a que haya lugar</t>
  </si>
  <si>
    <t>Posibilidad de impacto económico derivado de la aplicación de multas y sanciones en contra de la entidad, por la no afiliación o afiliación extemporánea de un servidor al sistema de seguridad social, debido a que no se cuente con la información del servidor para realizar la afiliación o la falta de oportunidad en el trámite por parte de la entidad Afiliadora.</t>
  </si>
  <si>
    <t>El / La Profesional de Gestión del Talento Humano verifica que en los soportes documentales aportados por el candidato estén incluidas las certificaciones de afiliación al sistema de seguridad social previo a la toma de posesión o a la firma del contrato por parte del candidato, con el fin de contar con la información en el momento de la vinculación y proceder con las afiliaciones correspondientes, verificando con los prestadores de servicios que se haya realizado la afiliación correspondiente, cada vez que se requiera,  con el propósito de realizar las afiliaciones cumpliendo con las condiciones y términos de Ley establecidos, dejando como evidencia el Archivo de vinculaciones y las afiliaciones o certificados de afiliación.</t>
  </si>
  <si>
    <t>Posibilidad de impacto reputacional al interior de la entidad, por la vinculación de servidores públicos que no responden o se ajustan al perfil requerido por las áreas de la entidad, debido a la presentación de documentos con información imprecisa o incompleta por parte del candidato, o por falsedad en la información suministrada por parte del candidato.</t>
  </si>
  <si>
    <t>Los profesionales de Talento Humano diligencian el formato de evaluación del perfil y validan los soportes documentales aportados por el candidato, con el fin de determinar si cumple con los requisitos para cubrir la vacante, cada vez que se requiera, atendiendo la solicitud del Gerente o Jefe de oficina, dejando como evidencia el Formato con los respectivos vistos buenos.  En caso de desviaciones no se procede con la vinculación.</t>
  </si>
  <si>
    <t>El / La Profesional de Gestión del
Talento Humano verifica los soportes presentados por el candidato con relación a la información académica, referencias laborales y de antecedentes penales y disciplinarios, cada vez que se requiera, dejando como evidencia el correo electrónico a las Universidades, el formato TH-FR-020 Formato para la verificación de referencias laborales o el correo de respuesta de las entidades con las referencias laborales, los certificados de antecedentes (Contraloría, Procuraduría, Policía, Personería), el certificado de vigencia de la matrícula profesional y de antecedentes disciplinarios de la profesión (para las profesiones que aplique). En los casos que se evidencie la presentación de documentación falsa se da traslado a la Oficina de Control Interno Disciplinario para lo de su competencia. Lo anterior, con el propósito de validar que cumpla con el perfil definido para el empleo.</t>
  </si>
  <si>
    <t>Posibilidad de impacto económico y reputacional derivado de la aplicación de sanciones o el pago de demandas en contra de la entidad por el retiro de un servidor público sin considerar los aspectos prácticos y legales que deben ser observados, debido a error en los actos administrativos de desvinculación de los servidores públicos.</t>
  </si>
  <si>
    <t>El / La Líder de Gestión del Talento Humano realiza la notificación de retiro conforme a la información recibida por el Gerente Administrativo y de Abastecimiento respecto a la decisión de desvinculación de un trabajador oficial, para la cual consulta previamente en la historia laboral los datos necesarios, así como la legislación laboral aplicable, revisando la motivación frente a lo estipulado en la ley y los plazos aplicables, cada vez que se requiera, dejando como evidencia la comunicación externa al trabajador oficial, con el propósito de verificar que el servidor no esté inmerso en una causal o protección de un derecho que impida su desvinculación.</t>
  </si>
  <si>
    <t>Posibilidad de impacto reputacional por quejas interpuestas por los servidores de la EMB y relacionadas con situaciones que afecten las adecuadas condiciones de trabajo, debido a la vulneración de sus derechos humanos por no ofrecer condiciones dignas de trabajo, pago de su salario, derecho al descanso, disfrute del tiempo libre, limitación razonable de la duración del trabajo y a vacaciones periódicas pagadas, así como a recibir un trato igualitario y sin discriminaciones.</t>
  </si>
  <si>
    <t>El / La Secretario(a) del Comité de Convivencia cita al Comité con el fin de que se estudie de manera confidencial la queja o reclamo presentada por el servidor y se determinen las acciones necesarias frente a la situación reportada, cada vez que se requiera, dejando como evidencia Acta del Comité (confidencial). Lo anterior, de conformidad con el Acto administrativo vigente que reglamenta el Comité de Convivencia Laboral, y el Reglamento Interno de Trabajo de la EMB, con el propósito de que se realice el debido proceso para la garantía de los derechos del servidor que se siente vulnerado.</t>
  </si>
  <si>
    <t>Posibilidad de efecto dañoso sobre los recursos públicos, por el pago de viáticos y gastos de viaje sin justificación o por encima de los valores establecidos a los servidores que se comisionen, debido a error operativo en la liquidación de los mismos.</t>
  </si>
  <si>
    <t>El / La Profesional de Gestión del Talento Humano verifica el Decreto reglamentario vigente para efectuar la liquidación de los viáticos y gastos de viaje de los servidores que se comisionen, revisando el memorando interno con la información correspondiente a la comisión y de esta manera  realizar la liquidación, cada vez que se requiera, dejando como evidencia el  Formato de Liquidación de Viáticos, con el fin de realizar la liquidación de los gastos de viaje de acuerdo con la reglamentación establecida.</t>
  </si>
  <si>
    <t>Posibilidad de efecto dañoso sobre los recursos públicos, por el pago de bienes o servicios que no cumplan con las condiciones de calidad, debido al recibo a satisfacción sin el cumplimiento de los requisitos establecidos contractualmente.</t>
  </si>
  <si>
    <t>Posibilidad de efecto dañoso sobre los recursos públicos, por el cobro de intereses y multas por parte de los prestadores de servicios, o sanciones de la UGPP, por inconsistencias en la liquidación o el pago extemporáneo de los aportes a la seguridad social y aportes parafiscales.</t>
  </si>
  <si>
    <t>El / La profesional responsable de la liquidación de la nómina, realiza la liquidación de los aportes al sistema de seguridad social en los plazos definidos por la Ley, cotejando la liquidación de los aportes contra el validador de seguridad Social, mensualmente, dejando como soporte el Archivo Excel (validador seguridad social), Planilla de ARL de Contratistas generada, con el propósito de evitar inconsistencias en la liquidación de los aportes de seguridad social y parafiscales. En caso de que se presenten errores o diferencias se reportan al soporte ERP y se solicitan los ajustes requeridos.</t>
  </si>
  <si>
    <t>El / La profesional responsable de la liquidación de la nómina, revisa y consolida las novedades recibidas en el aplicativo dispuesto para la gestión de novedades o a través del correo electrónico, verificando los soportes correspondientes, mensualmente, dejando como soporte el formato TH-FR-001 Relación de novedades de nómina, con el propósito de evitar errores en la liquidación de la nómina. En caso de no contar con información suficiente o que se presente alguna inconsistencia se le notificará al servidor.</t>
  </si>
  <si>
    <t>Posibilidad de impacto reputacional y/o económico por la imposición de sanciones de tipo penal, fiscal, disciplinario y/o administrativo a la EMB por parte de las autoridades competentes 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</si>
  <si>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Los / Las profesionales de Talento Humano realizan los ajustes que se requieran al manual de funciones, para solicitar el concepto técnico previo del DASCD, 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</si>
  <si>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El / La Gerente Administrativo(a) y de Abastecimiento expide el certificado de cumplimiento de requisitos del candidato previo a su vinculación cada vez que se requiera, atendiendo lo establecido en el TH-PR-004 PROCEDIMIENTO PARA LA SELECCIÓN Y VINCULACIÓN SERVIDORES PÚBLICOS DE LA EMB, dejando como evidencia el certificado suscrito, con el fin de informarle al nominador que el candidato cumple el perfil. En caso de desviaciones se deberá formalizar el certificado para que el nominador apruebe la vinculación.</t>
  </si>
  <si>
    <t>Posibilidad de impacto reputacional y/o económico por la imposición de sanciones de tipo penal, fiscal, disciplinario y/o administrativo a la EMB por parte de la autoridades competentes 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</si>
  <si>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El / La profesional responsable de la liquidación de la nómina, valida la Prenómina frente a la base de datos de consulta de los Servidores Activos, y posteriormente remite el archivo para validación del Profesional Especializado de Talento Humano, de manera mensual, con el fin de identificar los ingresos y retiros de personal para evitar que se realicen pagos a personas desvinculadas, dejando como evidencia el Archivo Excel (Planilla de Prenómina) y la Base de datos (Servidores activos) y correo electrónico. En caso de desviaciones se procederá con el ajuste en la prenómina.</t>
  </si>
  <si>
    <t>Posibilidad de impacto económico generado por el desabastecimiento de los recursos administrativos, afectación de las actividades, incumplimientos, sanciones, investigaciones y/o pérdida de imagen de la Empresa, por la adquisición de bienes y servicios que no sean suficientes para cubrir las necesidades administrativas de la entidad, debido a que no se cuente con información suficiente, oportuna y clara para realizar la planeación y/o factores externos del mercado que afecten el abastecimiento o la prestación de los servicios.</t>
  </si>
  <si>
    <t>El / La profesional responsable de la gestión de recursos físicos realiza seguimiento a las necesidades de contratación de bienes e insumos del proceso Vs el Plan anual de adquisiciones, mensualmente, con el fin de prevenir desabastecimiento de bienes o servicios administrativos, en caso de que haya alguna novedad se realizan los ajustes a que haya lugar, dejando como evidencia los documentos que soportan el seguimiento.</t>
  </si>
  <si>
    <t>Posibilidad de impacto económico y reputacional por la indisponibilidad de los recursos de caja menor que pueda afectar las operaciones de la EMB debido al incumplimiento de los tiempos establecidos para el proceso de cierre y legalización de la caja menor.</t>
  </si>
  <si>
    <t>El / La responsable del manejo de la caja menor realiza seguimiento a los rubros registrados en el formato de reembolso de caja menor, cada vez que se requiera, con el fin de verificar que los egresos no excedan el 70% de los recursos disponibles en la caja menor y hacer la legalización de la caja de conformidad con lo establecido en el procedimiento y en la Resolución, dejando como evidencia el formato RF-FR-003 Reembolso de Caja Menor.</t>
  </si>
  <si>
    <t>El / La Gerente Administrativo (a) y de Abastecimiento (GAA) o Líder Administrativo de la GAA realiza arqueo sorpresivo a la caja menor con el fin de verificar que los soportes de los gastos realizados y el efectivo correspondan al valor total autorizado en la apertura de la caja, dejando como evidencia el formato de arqueo. En caso de que se presenten faltantes o alguna irregularidad se dará inicio a las investigaciones correspondientes.</t>
  </si>
  <si>
    <t>El / La profesional encargado(a) de la caja menor, el / la contador(a) y tesorero(a) realizan la verificación de las operaciones efectuadas con recursos de caja menor, de manera mensual, con el fin de identificar posibles anomalías en el manejo de los recursos, dejando como evidencia la conciliación bancaria.</t>
  </si>
  <si>
    <t>El / La profesional encargado(a) de la caja verifica la vigencia y el amparo de la caja menor en la póliza de Manejo, en los casos que se requiera, dejando como evidencia la póliza de seguros vigente, con el fin de mitigar el impacto económico.</t>
  </si>
  <si>
    <t>Posibilidad de impacto reputacional y/o económico por retrasos o sobrecostos en las contrataciones de la EMB debido a la publicación errada del Plan Anual de Adquisiciones en el aplicativo SECOP II.</t>
  </si>
  <si>
    <t>El / La profesional responsable del PAA remite al/la Gerente Administrativo(a) y de Abastecimiento el formato RF-FR-023 Solicitud modificación al Plan Anual de Adquisiciones - PAA para su revisión, cada vez que se requiera, con el fin de realizar la validación del contenido y ajustes requeridos versus los soportes de solicitud del área de origen, dejando como evidencia correo del Gerente GAA con la última versión del formato RF-FR-023 Solicitud modificación al Plan Anual de Adquisiciones - PAA para continuar con el trámite correspondiente.</t>
  </si>
  <si>
    <t>El / La profesional responsable del PAA verifica que las solicitudes de modificación remitidas por las áreas de origen cuenten con el visto bueno de la Gerencia Jurídica cada vez que se requiera, con el fin de asegurar que cada una de las líneas del PAA cumpla con los requisitos a nivel contractual requeridos, dejando como evidencia el correo de visto bueno de la Gerencia Jurídica. En caso de que no cuente con visto bueno se rechaza.</t>
  </si>
  <si>
    <t>Posibilidad de deterioro de la imagen de la Entidad, por la imposición de sanciones o llamados de atención de las Autoridades Ambientales, Entes de Control, o Entes rectores en materia ambiental debido a la omisión o inoportunidad en el envío del Informe de seguimiento al Plan de acción del PIGA o el incumplimiento de las actividades establecidas en el mismo, u otro tipo de reportes en materia ambiental.</t>
  </si>
  <si>
    <t>El / La responsable del PIGA realiza seguimiento al cumplimiento de las actividades programadas, mensualmente, con el fin de verificar el avance en las actividades establecidas en el Plan de acción del PIGA para minimizar el impacto ambiental de las actividades administrativas que desarrolla la Entidad, dejando como evidencia el Archivo de Seguimiento al Plan de Acción.</t>
  </si>
  <si>
    <t>El / La responsable del PIGA realiza seguimiento al cumplimiento del Cronograma establecido para el envío de los Informes requeridos por las Entidades Ambientales acorde con las periodicidades establecidas para cada uno, mensualmente, con el fin de presentar de manera oportuna los informes a la Autoridad Ambiental y demás Entes Ambientales, dejando como evidencia el correo electrónico del seguimiento enviado al jefe inmediato.</t>
  </si>
  <si>
    <t>Posibilidad de efecto dañoso sobre los recursos públicos generado por los gastos que deba asumir la entidad por la restitución y/o reparación de bienes propios y en arrendamiento que gestiona el proceso debido a error en la recepción de equipos o bienes muebles y/o por error u omisión en el registro de bienes en el inventario y/o permitir el ingreso o salida de equipos y bienes muebles sin el cumplimiento de los protocolos establecidos, pérdida y/o hurto de los equipos o elementos por terceros o por servidores, y/o el daño en los bienes muebles.</t>
  </si>
  <si>
    <t>El / La profesional responsable de la gestión de recursos físicos realiza el seguimiento al inventario de bienes muebles y equipos propios y en arrendamiento con una periodicidad semestral, dejando como evidencia el documento pertinente, con el fin de detectar el hurto o pérdida de bienes muebles y equipos. En caso de que existan desviaciones se le solicitará al auxiliar administrativo realizar un conteo manual de los elementos.</t>
  </si>
  <si>
    <t>El / La profesional responsable de la gestión de recursos físicos realiza la toma física del inventario de bienes propios y en arrendamiento, con el fin de verificar cada uno de los elementos asignados y registrados, dejando como evidencia el formato de levantamiento, actualización y entrega definitiva de inventario individual RF-FR-007, con el fin de detectar el hurto o pérdida de bienes muebles y equipos.</t>
  </si>
  <si>
    <t>El / La profesional responsable de la gestión de recursos físicos valida el registro de ingreso y salida de muebles y equipos por parte del personal de vigilancia en el Libro de Registro de Visitantes y la Bitácora de la empresa de vigilancia, con el fin de verificar que se haya seguido el procedimiento correspondiente, con una periodicidad mensual o cada vez que se requiera, dejando como evidencia el Libro de registro de visitantes RF-FR-027. En caso de que existan desviaciones se solicitará a la empresa de seguridad las grabaciones correspondientes para verificar el responsable de la pérdida o hurto.</t>
  </si>
  <si>
    <t>El / La profesional responsable de la gestión de recursos físicos verifica la vigencia y amparos de bienes en la póliza de Todo Riesgo Daño Material en los casos que se requiera, dejando como evidencia la póliza de seguros vigente, con el fin de mitigar el impacto económico.</t>
  </si>
  <si>
    <t>Posibilidad de efecto dañoso sobre los recursos públicos, por la adquisición de bienes y servicios no relacionados con las funciones administrativas de la Entidad o mayores valores a los ofertados en el mercado, debido a la identificación inadecuada de las necesidades o un inadecuado análisis del sector.</t>
  </si>
  <si>
    <t>El / La profesional de la GAA responsable del PAA realiza mesas de trabajo con las áreas de origen, y los profesionales designados en la Subgerencia  de  Asesoría  Jurídica  y  Gestión Contractual y  la Gerencia Financiera, para revisar y validar las necesidades a incluir en el PAA acorde con el presupuesto asignado, anualmente previo a la publicación de la primera versión del PAA, dejando como evidencia acta de las reuniones, con el fin de verificar que los bienes y servicios a contratar correspondan a las necesidades definidas y acorde con los recursos aprobados.</t>
  </si>
  <si>
    <t>Los / Las profesionales responsables de la gestión de recursos físicos revisan primero dentro de la Tienda Virtual de Colombia Compra Eficiente si los bienes o servicios requeridos por la EMB se encuentran disponibles y cumplen con los requisitos técnicos y normativos para proceder con la compra, cada vez que se requiera, dejando como soporte la orden de compra, con el fin de minimizar la orientación del proceso a beneficio propio o de un tercero. En caso de desviaciones se procederá a realizar un proceso de selección en SECOP.</t>
  </si>
  <si>
    <t>Los / Las profesionales responsables de la gestión de recursos físicos realizan procesos de selección pública para la contratación de bienes o servicios que no se encuentren disponibles o que no cumplan las necesidades de la EMB en Colombia Compra Eficiente cuando se requiera, dejando como soporte los documentos pertinentes, con el fin de minimizar la orientación del proceso. En caso de que el proceso de selección se declare desierto se debe iniciar nuevamente otro proceso hasta su adjudicación.</t>
  </si>
  <si>
    <t>Posibilidad de efecto dañoso sobre los recursos públicos, por la imposición de multas de tránsito para los vehículos que son propiedad de la entidad, por la acción u omisión en el cumplimiento de las normas de tránsito.</t>
  </si>
  <si>
    <t>El / La profesional de la Gerencia Administrativa y de Abastecimiento verifica en la Página Web de la Autoridad respectiva si se han impuesto comparendos a los conductores, mensualmente, con el fin de validar que los vehículos de propiedad de la Entidad se encuentren a paz y salvo, dejando como evidencia la consulta realizada en la página correspondiente.</t>
  </si>
  <si>
    <t>Posibilidad de efecto dañoso sobre los recursos públicos, por el pago de bienes o servicios que no cumplan con las condiciones técnicas, de calidad, de servicio o el reconocimiento de mayores valores a los pactados, debido al recibo a satisfacción sin el cumplimiento de los requisitos contractuales o errores operativos en la liquidación de lo facturado.</t>
  </si>
  <si>
    <t>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GAA inexistentes desviando los recursos de la empresa para beneficio propio o de un tercero.</t>
  </si>
  <si>
    <t>RF-PA-006</t>
  </si>
  <si>
    <t>El / La profesional encargado(a) de la caja menor valida los soportes físicos o digitales entregados por los solicitantes de recursos, de manera permanente para legalizarlos en el Aplicativo de gestión financiera de la empresa, con el fin de evitar la desviación de recursos de la caja menor, dejando como evidencia el Comprobante de registro contable (del Aplicativo de gestión financiera de la empresa). Cuando se detecte alguna inconsistencia se devuelve el soporte y no se procede con el pago. En caso de que se detecte falsedad o alguna irregularidad en los soportes se informa al Ordenador del Gasto para que se tomen las medidas a que haya lugar.</t>
  </si>
  <si>
    <t>El / La Profesional del área contable de la Gerencia Financiera, realiza arqueo sorpresivo a la caja menor, validando que todos los soportes estén debidamente diligenciados y autorizados (facturas, anticipos, saldos en caja y libros de caja y/o bancos), de manera aleatoria, con el fin verificar el adecuado manejo y control de los recursos asignados a la Caja Menor, dejando como evidencia el memorando del arqueo de la caja menor realizado. En caso de que se detecte falsedad o alguna irregularidad en los soportes se informa al Ordenador del Gasto para que se tomen las medidas a que haya lugar.</t>
  </si>
  <si>
    <t>Posibilidad de impacto económico y reputacional por la imposición de sanciones de tipo penal, fiscal, disciplinario y/o administrativo a la EMB por parte de la autoridades competentes, por acción u omisión al momento de estipular las condiciones jurídicas, financieras y técnicas haciendo uso del poder para orientarlas en el proceso de contratación desviando el cumplimiento de sus funciones para favorecer a un tercero o en beneficio particular.</t>
  </si>
  <si>
    <t>Posibilidad de impacto reputacional por el inicio de actuaciones administrativas o judiciales por parte de los grupos de interés y de valor, o quejas por la vulneración de los derechos humanos ante un trato cruel, inhumano o degradante, o sanciones por parte de los Entes de Control, debido a no dar respuesta a las PQRSD ciudadanas o dar respuesta fuera de los términos de ley, o incumplir los atributos de calidad (coherencia, claridad, calidez y oportunidad).</t>
  </si>
  <si>
    <t>Los / Las profesionales del componente de Atención al Ciudadano de la Gerencia de Comunicaciones, Ciudadanía y Cultura, hacen seguimiento a las PQRSD a través del Sistema de Gestión de Peticiones (Bogotá Te Escucha), en el cual se clasifican y asignan al área competente o en los casos que se requiera se da traslado a la entidad que corresponda, así mismo, como mecanismo alterno se registran en el cuadro para el seguimiento y control de gestión, asignando e informando a las áreas competentes de dar respuesta, con el fin de asignar o trasladar la PQRSD y hacer seguimiento a la respuesta dentro de los términos de ley, cada vez que se requiera, dejando como evidencia el AC-FR-004 Formato para el seguimiento y control de gestión de PQRSD.
En caso de que el enlace detecte que no es de su competencia debe proceder con la reasignación en el sistema.</t>
  </si>
  <si>
    <t>Los / Las profesionales del componente de Atención al Ciudadano de la Gerencia de Comunicaciones, Ciudadanía y Cultura, hacen seguimiento a las PQRSD remitiendo alertas a las áreas responsables con el estado del trámite de los requerimientos (por tramitar, por cierre, por clasificar, vencido), semanalmente, dejando como evidencia el correo electrónico, con el fin de prevenir que se den respuestas extemporáneas por parte de las áreas involucradas.</t>
  </si>
  <si>
    <t>Los / Las profesionales del componente de Atención al Ciudadano de la Gerencia de Comunicaciones, Ciudadanía y Cultura, cuatrimestralmente toman una muestra del 15% de las PQRSD registradas en el periodo y verifican aleatoriamente el cumplimiento de los atributos de calidad ya sea en las respuestas dadas a las PQRSD ciudadanas o posibles situaciones de vulneración de derechos humanos por reclamos relacionados con un trato degradante en la atención recibida;  lo anterior con el fin de analizar e identificar las deficiencias en los atributos de calidad en la gestión de las PQRSD ciudadanas, dejando como evidencia el informe (muestreo de verificación atributos de calidad PQRSD).</t>
  </si>
  <si>
    <t>Posibilidad de impacto reputacional por el inicio de actuaciones administrativas o judiciales por parte de los grupos de interés y de valor, o quejas por la vulneración de los derechos humanos ante un trato cruel, inhumano o degradante, o sanciones por parte de los Entes de Control, debido a no dar respuesta a las PQRSD del sector público o dar respuesta fuera de los términos de ley.</t>
  </si>
  <si>
    <t>Los / Las profesionales del componente de Atención al Ciudadano de la Gerencia de Comunicaciones, Ciudadanía y Cultura, hacen seguimiento a las PQRSD del sector público a través del Cuadro de Control de Seguimiento y Gestión, en donde se clasifican, asignan a él (las) área(s) o a la(s) entidad(es) competente(s) y se establecen los tiempos de respuesta, cada vez que se requiera, con el fin de asignar o trasladar la PQRSD y evitar el vencimiento, dejando como evidencia el Cuadro de Control.
En caso de que el enlace detecte que no es de su competencia debe proceder con informar mediante correo electrónico la reasignación.</t>
  </si>
  <si>
    <t>Posibilidad de impacto reputacional y/o económico por reprocesos, sobrecostos o sanciones que afecten la imagen de la entidad debido a una identificación inadecuada de las actividades, tiempos y actores que intervienen en el Programa de Cumplimiento.</t>
  </si>
  <si>
    <t>El / La Profesional de la OAI revisa la normativa o lineamientos asociados a cada uno de los temas que hacen parte del Programa de Cumplimiento, identificando cada una de las actividades de gestión y monitoreo requeridas, recursos y plazos para su implementación, de forma anual o realizando las actualizaciones o ajustes que se requieran durante la vigencia, dejando como evidencia el Programa de Cumplimiento aprobado por el Jefe de la OAI. Con el propósito de planificar las actividades asociadas al Programa de Cumplimiento acorde con los lineamientos internos y las disposiciones normativas para la identificación de las obligaciones legales en materia de integridad, transparencia y lucha contra la corrupción.</t>
  </si>
  <si>
    <t>Posibilidad de Impacto reputacional por requerimientos de Entes de Control o sanciones que afecten la imagen de la entidad debido a la no ejecución o inoportunidad en la realización de las actividades asociadas al Programa de Cumplimiento o en la emisión de reportes o informes derivados de éste.</t>
  </si>
  <si>
    <t>El / La Profesional de la OAI realiza seguimiento a la realización de las actividades de acuerdo con los plazos establecidos en el Programa de Cumplimiento, incluyendo la generación de los Informes o Reportes derivados de éste. cada vez que se requiera, dejando como evidencia los monitoreos diligenciados en la herramienta de seguimiento definida, así como los Informes/Reportes enviados o publicados. Con el propósito de verificar el cumplimiento de las actividades definidas en el Programa.</t>
  </si>
  <si>
    <t>Posibilidad de impacto reputacional u operativo por la interrupción de los servicios tecnológicos debido a fallas técnicas, daño físico, eventos naturales o pérdida de los servicios esenciales.</t>
  </si>
  <si>
    <t>Los / Las profesionales de infraestructura y soporte de TI realizan seguimiento al Cronograma de mantenimiento preventivo establecido con el proveedor para la realización de los mantenimientos a la UPS, servidores, equipos de cómputo, entre otros elementos tecnológicos, de acuerdo con la programación definida, dejando como evidencia el seguimiento en el Cronograma y el Informe de realización del Mantenimiento del proveedor, lo anterior, con el propósito de prevenir futuros daños, ya sean a nivel de Hardware, Software o de un componente electrónico.</t>
  </si>
  <si>
    <t>Los / Las profesionales de infraestructura y soporte de TI reportan los diferentes fallos en los dispositivos tecnológicos a los proveedores de servicios, cada vez que se requiera, dejando como evidencia el Caso de la mesa de ayuda y/o el Informe de realización del Mantenimiento del proveedor en caso de que aplique, el cual es validado con el fin de evidenciar si se resolvieron las diferentes incidencias.</t>
  </si>
  <si>
    <t>Los / Las profesionales de infraestructura y soporte de TI remiten el Inventario de equipos o las modificaciones a éste, a la Gerencia Administrativa y de Abastecimiento (GAA) para efectos de actualización del inventario, información que la GAA remite a la Gerencia de Riesgos para la adquisición de la póliza Todo Riesgo Daño Material, con el fin de que se incluyan los amparos necesarios para cubrir cualquier eventualidad que pueda afectar la infraestructura de TI (equipos de cómputo, equipos eléctricos y electrónicos, reinstalación y recuperación del software, reposición de las licencias, infraestructura física, entre otros).Así mismo, se deben reportar a la Gerencia de Riesgos los siniestros ocurridos, de conformidad con lo establecido en el procedimiento GR-PR-006, dejando como evidencia el soporte del envío del Inventario a la GAA y el reporte de siniestros cuando ocurran.</t>
  </si>
  <si>
    <t>Posibilidad de impacto reputacional y/o económico generado por la pérdida de confidencialidad de la información contenida en los repositorios internos y externos y en los sistemas de información causada por un compromiso de la información, mal funcionamiento del software, uso no autorizado del equipo, abuso de derechos y/o falsificación de derechos.</t>
  </si>
  <si>
    <t>Los / Las profesionales de infraestructura y soporte de TI verifican que las solicitudes de creación de usuarios estén debidamente aprobadas por los Gerentes, Subgerentes, Jefes de Oficina, y el responsable designado en la GAA de Talento Humano, de forma que asignan los permisos correspondientes o se escala a los Lideres Funcionales de los aplicativos para continuar el trámite, actualizando en todo caso la Matriz de roles y perfiles, cada vez que se requiera, con el propósito de evitar el acceso no autorizado a los repositorios de información de la entidad, dejando como evidencia el correo electrónico o Ticket de la mesa de ayuda y la Matriz de Roles y Perfiles.</t>
  </si>
  <si>
    <t>Los / Las profesionales del Equipo de Servicios Tecnológicos realizan seguimiento a las alertas automáticas generadas por la Plataforma de Monitoreo de Seguridad Perimetral. El sistema de manera automática bloquea los ataques cibernéticos externos, generando la alerta correspondiente. Cuando se generan estas alertas el sistema reporta de manera automática al Proveedor para que se actualice el software de protección en caso de que se requiera, con el fin de prevenir Malware y ataques cibernéticos, dejando como evidencia el Reporte de Firewall.</t>
  </si>
  <si>
    <t>Los / Las profesionales del Equipo de Servicios Tecnológicos realizan seguimiento a las notificaciones de actualización de software que genera cada plataforma tecnológica, cada vez que se requiera, de tal manera que se programa la ejecución de las actualizaciones correspondientes mediante el software definido, con el fin de prevenir la explotación de vulnerabilidades en el Software de la plataforma tecnológica, dejando como evidencia el Informe de Infraestructura.</t>
  </si>
  <si>
    <t>Los / Las profesionales de infraestructura y soporte de TI realizan seguimiento a los incidentes de seguridad de la información presentados y en caso de que se requiera se reporta a la Gerencia de Riesgos el siniestro para proceder con la afectación de la Póliza de seguro de riesgo cibernético, cada vez que se requiera, con el fin de cubrir los perjuicios originados por pérdida de datos, dejando como evidencia el reporte del siniestro enviado a la Gerencia de Riesgos.</t>
  </si>
  <si>
    <t>Posibilidad de impacto reputacional y/o económico generado por la pérdida de integridad de la información contenida en los repositorios internos y externos y en los sistemas de información causado por corrupción de los datos, procesamiento ilegal de datos, fallas técnicas, error en el uso/abuso de derechos y/o falsificación de derechos.</t>
  </si>
  <si>
    <t>Los / Las profesionales de infraestructura y soporte de TI realizan seguimiento mensual a la generación de los backups automáticos realizados por el proveedor, dejando evidencia en el informe de infraestructura y gestión, con el propósito de evidenciar que los backups se hayan realizado y contar con un respaldo de la información. En caso de desviaciones se creará el caso con el proveedor para la revisión de las inconsistencias.</t>
  </si>
  <si>
    <t>El Aplicativo Windows Server backup realiza de manera automática el backup del servidor del Data Center, diariamente, con el propósito de contar con un respaldo de la información, dejando como evidencia de la ejecución de los backups en el Informe de gestión de infraestructura.
Los profesionales de infraestructura y soporte de TI, realizan seguimiento a los Logs, en caso de que se detecte que en el Log se presentó una falla en la realización del backup, se proceden a ejecutar las copias de seguridad para corregir los errores que se hayan presentado.</t>
  </si>
  <si>
    <t>Los / Las profesionales de infraestructura y soporte de TI realizan seguimiento a las alertas automáticas de eliminación y movimiento masivo o individual de archivos y carpetas del repositorio principal de sharepoint y OneDrive generadas por la plataforma de seguridad de Microsoft Defender, contactando al usuario para validar la razón del borrado o movimiento de la información y en caso que se requiera proceder a la restauración de la información, cada vez que se genere una alerta, con el propósito de mantener la integridad de la información de las diferentes áreas, dejando como evidencia los casos de restauración de información ocurridos dentro del Informe de gestión de infraestructura.</t>
  </si>
  <si>
    <t>Posibilidad de impacto reputacional y/o económico generado por la pérdida de disponibilidad de la información contenida en los repositorios internos y externos y en los sistemas de información causada por daños físicos, eventos naturales, pérdida de los servicios esenciales, y/o uso no autorizado del equipo.</t>
  </si>
  <si>
    <t>Los / Las profesionales de infraestructura y soporte de TI realizan seguimiento a la capacidad, disponibilidad de los servicios de TI, bien sea a través de los casos recibidos en la Mesa de Ayuda o el monitoreo a los servicios. En caso de que se detecte algún fallo o degradación del servicio se reporta al proveedor para la solución de las incidencias de acuerdo con los ANS establecidos, con el propósito de garantizar que los servicios tecnológicos se encuentren operativos, dejando como evidencia el Informe de Infraestructura.</t>
  </si>
  <si>
    <t>Los profesionales de infraestructura y soporte de TI realizan seguimiento al Inventario de licenciamiento de software verificando su estado, con el fin de gestionar la renovación del contrato del servicio de mantenimiento y soporte de software de las licencias de acuerdo con el vencimiento de cada una, o en caso de requerirse la adquisición de licencias gestionando el respectivo proceso de contratación, cada vez que se adquiera o renueve una licencia, o se haya dado de baja en caso de que el software haya entrado en desuso o por la no renovación de la licencia, dejando como evidencia el  Inventario de licenciamiento de software.</t>
  </si>
  <si>
    <t>Posibilidad de efecto dañoso sobre los recursos públicos, por el pago de multas impuestas por las fábricas de Software debido a la utilización de software sin licenciamiento por parte de la Entidad.</t>
  </si>
  <si>
    <t>Los / Las profesionales de infraestructura y soporte de TI realizan la configuración de los equipos con perfiles de usuario básico que evita que se instale software no autorizado, cada vez que se hace entrega de un equipo a un servidor, con el fin de utilizar únicamente software licenciado, dejando como evidencia un reporte mensual con el resumen del número de usuarios asignados con perfiles básicos y perfil de administradores.</t>
  </si>
  <si>
    <t>Posibilidad de efecto dañoso sobre los recursos públicos, por los gastos de reposición por la pérdida de equipos propios o en arrendamiento debido al extravío o hurto.</t>
  </si>
  <si>
    <t>Los / Las profesionales de infraestructura y soporte de TI realizan seguimiento a la entrega, devolución o préstamo de equipos de tecnología, diligenciando el respectivo formato y verificando el buen estado de los mismos, realizando el registro correspondiente en el Sistema de Administración de Recursos Tecnológicos y actualizando a su vez en el Inventario, reportando a la Gerencia Administrativa y de Abastecimiento la relación de los equipos asignados, de forma que el personal de vigilancia pueda controlar el ingreso y salida de los mismos, cada vez que se requiera, con el propósito de prevenir la pérdida de los equipos, dejando como evidencia el formato GT-FR-001.</t>
  </si>
  <si>
    <t>Posibilidad de impacto reputacional por la imposición de sanciones de tipo penal, fiscal, disciplinario y/o administrativo a la EMB por parte de las autoridades competentes, debido a acción u omisión por parte de un servidor de la OTI haciendo uso del poder para manipular o divulgar información confidencial, desviando el cumplimiento de sus funciones para favorecer a un tercero o en beneficio particular.</t>
  </si>
  <si>
    <t xml:space="preserve">El / La Jefe de la OTI distribuye los roles y responsabilidades entre los miembros de su Equipo, de acuerdo con las funciones que cada uno desempeñe en la Administración de la infraestructura tecnológica, Sistemas de Información y Seguridad Digital, actualizando dentro de la Matriz de roles y responsabilidades cada vez que haya algún cambio en la estructura, lo anterior con el propósito de evitar el acceso no autorizado, asignando los accesos a cada miembro del equipo de acuerdo con lo definido en dicha Matriz. En caso de desviaciones del control por la detección de accesos no autorizados se informará para que se tomen las acciones disciplinarias a que haya lugar. </t>
  </si>
  <si>
    <t>Posibilidad de impacto reputacional por la imposición de sanciones de tipo penal, fiscal, disciplinario y/o administrativo a la EMB por parte de las autoridades competentes, 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</si>
  <si>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Los / Las profesionales de infraestructura y soporte de TI previa aprobación por parte del Jefe de la OTI, remiten la solicitud de cotización a los proveedores de bienes o servicios, con el propósito de establecer la pluralidad de oferentes en el proceso, dejando como evidencia los documentos del proceso. En caso de desviaciones se procederá a solicitar nuevamente las cotizaciones o elaborar un nuevo estudio de mercado.</t>
  </si>
  <si>
    <t>Posibilidad de impacto reputacional por la percepción negativa a nivel interno y externo frente a la gestión documental, e impacto económico por los gastos asociados a la recuperación de dicha información, por la pérdida, hurto, eliminación o alteración de la documentación física o electrónica en la fase de archivo de gestión, durante su conservación o consulta en el archivo central, debido a errores operativos en la radicación y distribución de la documentación, durante la consulta de expedientes y/o por acceso no autorizado a los archivos.</t>
  </si>
  <si>
    <t>El personal de apoyo administrativo de la ventanilla de radicación y correspondencia recibirá, registrará y radicará la documentación a través del sistema de gestión documental, conforme con los procedimientos definidos para el trámite de correspondencia (recibida, enviada e interna). Así mismo, la documentación recibida se relacionará y entregará a los servidores públicos y contratistas a través de la respectiva planilla para la distribución y entrega de comunicaciones oficiales. Si la documentación es entregada de forma directa a una entidad o tercero por parte del personal de apoyo administrativo de la Empresa, se diligencia el Formato para control de mensajería y se registra luego la entrega de la respectiva comunicación en la Planilla GD-FR-053; diariamente, con el fin de garantizar la trazabilidad sobre los trámites que surte la documentación, dejando como evidencia los formatos Formato para el registro de comunicaciones oficiales recibidas (GD-FR-006), Formato para el registro de comunicaciones oficiales enviadas (GD-FR-053), Formato para el registro de comunicaciones oficiales internas (GD-FR-054). En caso de desviaciones la dependencia receptora o que espera recibir la información, procederá a informar a la ventanilla de radicación y correspondencia la entrega equívoca de la correspondencia o la inoportuna entrega de la información, para proceder a hacer la recogida y distribución pertinente de la documentación.</t>
  </si>
  <si>
    <t>El servidor responsable del Archivo de Gestión, verifica la información relacionada en el GD-FR-044 "Formato de solicitud de préstamo y consulta de expedientes", validando la coherencia de la solicitud y que el expediente solicitado no contenga información clasificada o reservada, para proceder con el respectivo préstamo, cada vez que se requiera, con el fin de controlar la trazabilidad y el estado del expediente entregado. En los casos en que los expedientes sean solicitados al archivo central, estos serán digitalizados previa entrega al solicitante, con el fin de poder controlar en la devolución la integridad del expediente, dejando como evidencia el GD-FR-045 Formato para el control del préstamo y devolución de expedientes y el GD-FR-044 Formato para la solicitud de préstamo y consulta de expedientes.</t>
  </si>
  <si>
    <t>El servidor responsable del Archivo de Gestión, verifica que el expediente devuelto por el usuario corresponda a los datos registrados en el Formato para el control del préstamo y devolución de expedientes GD-FR-045, revisando el estado de conservación, número de carpetas, número de folios y cotejando las fechas extremas con lo registrado en el FUID, cada vez que se requiera, con el fin de controlar la trazabilidad del préstamo de expedientes y verificar el buen estado físico del mismo, dejando como evidencia el formato GD-FR-045. En caso de pérdida total o parcial se aplica el procedimiento técnico archivístico para la reconstrucción de expedientes definido por el Acuerdo 007 de 2014 del Archivo General de la Nación y referenciado en el Instructivo para la apertura, organización y conformación de expedientes GD-IN-007.</t>
  </si>
  <si>
    <t>El líder del proceso, dependencia o área designa al servidor público o responsable para elaborar y actualizar el inventario documental con la relación de los expedientes producidos y en custodia de la dependencia. Este inventario documental será reportado a la GAA con base en lo señalado en el Instructivo para el diligenciamiento del Formato Único de Inventario Documental - FUID (GD-IN-006) semestralmente; dejando como evidencia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</si>
  <si>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El Administrador funcional del Aplicativo de Gestión Documental, previa solicitud realizada por el superior jerárquico del área o supervisor del contrato, asigna los permisos de acceso al Aplicativo de Gestión documental de acuerdo con el perfil de usuario y el rol que vaya a desempeñar, cada vez que se requiera, dejando como evidencia el correo de solicitud y de aprobación. Lo anterior con el fin de dar sólo acceso autorizado a aquellos usuarios para los cuales se haya solicitado.</t>
  </si>
  <si>
    <t>Posibilidad de impacto reputacional, operativo y/o económico, por hallazgos o glosas de Entes de Control, reprocesos y gastos asociados a la recuperación de la documentación, debido al deterioro total o parcial de la documentación causado por agentes biológicos, deficientes condiciones de almacenamiento y conservación, manipulación inadecuada, o la ocurrencia de fenómenos naturales.</t>
  </si>
  <si>
    <t>El servidor y/o responsable designado, realiza las visitas de seguimiento al archivo central y a las zonas de archivo de gestión ubicadas en las instalaciones de la EMB, verificando el cumplimiento de las especificaciones técnicas y los requisitos para la prestación de los servicios de depósito, custodia y conservación de la documentación, así como el buen uso y orden de los espacios físicos y mobiliario, de manera semestral. En estas visitas se emplea una Lista de Chequeo y se toman algunos registros fotográficos, los cuales hacen parte del Informe que sintetiza las actividades y las conclusiones de la visita. Lo anterior, con el propósito de verificar el cumplimiento de los requisitos y condiciones técnicas mínimas que deben cumplir las instalaciones físicas, condiciones de almacenamiento, conservación y seguridad de la documentación en los Archivos de Gestión y Archivo Central, dejando como evidencia Informe de visita de seguimiento, GD-FR-057 Formato  para  Lista  de  Chequeo  de  Visita  de  Seguimiento  a  Edificios  y  Locales destinados para el Almacenamiento, Custodia y Conservación de Archivos, GD-FR-058 Formato para Visita de Seguimiento a las Zonas de Archivo de Gestión.
En caso de desviaciones si se halla alguna evidencia que vulnere la seguridad y conservación de la documentación, se comunica al Líder de proceso, responsable del Archivo Central, o al Jefe de Oficina o Gerente, responsable de Archivo de Gestión, con el fin tomar las acciones a que haya lugar.</t>
  </si>
  <si>
    <t>El Servidor y/o responsable designado del proceso de gestión documental verifica que en la póliza todo riesgo daño material se incluya el amparo de gastos por Archivos y Documentos, anualmente, quedando como evidencia la póliza y los reportes de siniestros. Con el propósito de asegurar que, ante la ocurrencia de un siniestro, los daños ocurridos en los archivos y documentos estén cubiertos conforme a lo estipulado en la póliza.
Así mismo, se debe reportar a la Gerencia de Riesgos los siniestros ocurridos en el Archivo Central o Archivos de Gestión, de conformidad con lo establecido en el procedimiento GR-PR-006, dejando como evidencia la póliza y/o reportes de los siniestros.</t>
  </si>
  <si>
    <t>Posibilidad de efecto dañoso sobre los recursos públicos, por el pago de sanciones impuestas por el Archivo General de la Nación, debido al incumplimiento reiterado de la Ley General de Archivos y los lineamientos normativos en materia de gestión documental que amenacen o alteren la integridad de los archivos.</t>
  </si>
  <si>
    <t xml:space="preserve">Posibilidad de efecto dañoso sobre los bienes y recursos públicos, por los gastos asociados a la reconstrucción de los expedientes físicos o digitales por el daño, pérdida, eliminación, extravío o hurto de los mismos, debido al incumplimiento de los lineamientos normativos en materia de gestión documental 
</t>
  </si>
  <si>
    <t>Posibilidad de impacto reputacional por la imposición de sanciones de tipo penal, fiscal, disciplinario y/o administrativo a la EMB por parte de las autoridades competentes, debido a acción u omisión en la gestión documental haciendo uso del poder para sustraer, eliminar y/o alterar la documentación o expedientes, desviando el cumplimiento de sus funciones, omitiendo los procedimientos y controles establecidos para favorecer a un tercero o en beneficio particular.</t>
  </si>
  <si>
    <t xml:space="preserve">El líder del proceso, dependencia o área responsable notificará las carpetas de los expedientes físicos que serán objeto de transferencia documental primaria con destino a la bodega del archivo central, así como de los expedientes electrónicos al Repositorio de Archivo Central, previo requerimiento de la GAA que se efectuará mínimo una vez al año o de acuerdo con los tiempos de retención indicados en las Tablas de Retención Documental (TRD) de cada dependencia. La transferencia documental primaria tiene como propósito asegurar que la documentación que superó su trámite administrativo en los archivos de gestión, pase a custodia del Archivo Central de forma precaucional o definitiva, bajo el respaldo de un tercero en las mejores condiciones de conservación y seguridad. Cuando la documentación sea transferida quedará como evidencia el Formato Único de Inventario Documental (FUID) y el acta de entrega de transferencia documental realizado por la GAA.
En caso de desviaciones se procederá a reportar la falta de transferencia documental a los jefes de oficina o gerentes para que, de acuerdo con el calendario de transferencias documentales, se realice el respectivo procedimiento en la siguiente vigencia.
</t>
  </si>
  <si>
    <t>Posibilidad de afectación reputacional por inexistencia de valor agregado para la Empresa, en desarrollo del trabajo de auditoría debido a debilidades en la información utilizada para la elaboración del Plan Anual de Auditoría, en la planificación del objetivo, alcance, ejecución, comunicación de los resultados del trabajo de auditoría o en la formulación de planes de mejoramiento.</t>
  </si>
  <si>
    <t>El / La Jefe Oficina de Control Interno / Equipo OCI formulan, revisan y aprueban el Plan Anual de Auditoría o sus modificaciones, una vez al año o cada vez que se requiera en reunión de autocontrol, de acuerdo con la priorización del universo de auditoría basado en riesgos, estableciendo: objetivo, alcance, criterios, recursos, actividades y tiempos de ejecución, en el marco de los roles de la Oficina de Control Interno. Lo anterior, con el propósito de realizar una adecuada planeación de las actividades del proceso; dejando como evidencia el Plan Anual de Auditoría aprobado por el equipo y la ayuda de memoria de reunión de autocontrol.</t>
  </si>
  <si>
    <t>El (la) Jefe(a) de la Oficina de Control Interno presenta el Plan Anual de Auditoría al Comité Institucional de Coordinación de Control Interno de la EMB para su revisión y aprobación de forma anual o cada vez que se requiera una modificación. Lo anterior, con el propósito de realizar una adecuada planeación de las actividades del proceso, dejando como evidencia el Plan Anual de Auditoría aprobado por el CICCI y el acta de reunión de comité.</t>
  </si>
  <si>
    <t>El / La Profesional de la OCI designado(a) como supervisor(a) y el / la Jefe OCI realizan la verificación de los documentos (papeles de trabajo) generados en todas la etapas de la auditoría (en las que aplique) cada vez que se requiera, de conformidad con lo establecido en el procedimiento de auditoría interna EM-PR-002, con el fin de reducir la posibilidad de errores, desviaciones en las etapas de planeación, ejecución y comunicación de resultados, dejando como evidencia la aprobación del entendimiento de la unidad auditable, evaluación preliminar de riesgos y controles, pruebas de auditoría, programa de trabajo de auditoría, informe preliminar e informe final de auditoría.
En caso de identificar desviaciones en la documentación de los papeles de trabajo de la auditoría se devuelven a los auditores con las observaciones para que realicen los ajustes.</t>
  </si>
  <si>
    <t>El / La Jefe Oficina de Control Interno /Equipo auditor recibe, revisa, analiza y da respuesta a las objeciones vía memorando, con el fin de resolver las diferencias, errores o imprecisiones identificados por el auditado en el informe, cada vez que se requiera, dejando como evidencia: memorando de comunicación de informe preliminar, memorando de presentación de objeciones y memorando de respuesta a objeciones (cuando aplica).</t>
  </si>
  <si>
    <t>El / la / los / las profesional(es) designados por la Jefe Oficina de Control Interno revisan la aplicación de la metodología de análisis de causas, la coherencia entre la causa identificada y las acciones formuladas así como el diligenciamiento del plan de mejoramiento, con el fin de que los responsables identifiquen las causas de cada hallazgo, se formulen acciones coherentes, cumplibles, viables y efectivas para subsanar la causa identificada y que el responsable establezca fechas razonables para el cumplimiento de las acciones, cada vez que se requiera, dejando como evidencia: 
- Memorando de comunicación del plan formulado.
- Memorando de retroalimentación (recomendaciones o consolidación).
- Ayuda de memoria (Cuando aplique)
- EM-FR-019 Formato de análisis de causas
- EM-FR-009 Formato para la formulación del plan de mejoramiento interno
- EM-FR-010 Plan de Mejoramiento consolidado (archivo Excel de planes de mejora actualizado)
- CB-0402F Formato de formulación de plan de mejoramiento Contraloría de Bogotá.
- CB-0402M Formato de modificación de plan de mejoramiento Contraloría de Bogotá.</t>
  </si>
  <si>
    <t>El Equipo de trabajo Oficina de Control Interno realiza el seguimiento y evaluación de las acciones formuladas en los planes de mejoramiento, acorde con lo definido en el procedimiento de Mejora Corporativa, mensualmente, con el fin de establecer la efectividad de las acciones formuladas y su avance de implementación.</t>
  </si>
  <si>
    <t>Posibilidad de afectación reputacional y/o sanciones disciplinarias / administrativas  por la presentación extemporánea de informes reglamentarios que generen hallazgos de entes de control, debido a retrasos en el desarrollo de las etapas de auditorías de cumplimiento (planeación, ejecución, comunicación de resultados).</t>
  </si>
  <si>
    <t>El equipo de la Oficina de Control Interno realiza seguimiento en reuniones de autocontrol y autoevaluación quincenales, para asegurar la ejecución oportuna de las auditorías de cumplimiento programadas en el Plan Anual de Auditoría - PAA, definiendo las acciones y dejando como evidencia las ayudas de memoria.</t>
  </si>
  <si>
    <t>Posibilidad de impacto reputacional por la imposición de sanciones de tipo penal, fiscal, disciplinario y/o administrativo a la EMB por parte de las autoridades competentes, por uso, ocultamiento o manipulación de información por parte del auditor haciendo uso del poder con el fin de desviar los resultados de las auditorías en beneficio propio o de un tercero a cambio de favores, regalos, dádivas o dinero.</t>
  </si>
  <si>
    <t>El equipo de la Oficina de Control Interno analiza los resultados de la retroalimentación de percepción del auditado, obtenida mediante el formulario virtual de evaluación de auditoría Interna, trimestralmente, con el fin de identificar si se presentó algún indicio de un posible riesgo de corrupción o de una mala práctica en su desarrollo, dejando como evidencia la ayuda de memoria de la reunión de autocontrol.
En caso de reportarse un riesgo de corrupción, la OCI solicitará las evidencias y lo pondrá en conocimiento de la autoridad competente.</t>
  </si>
  <si>
    <t>La / El Jefe Oficina de Control Interno / Profesionales de la OCI  realizan la declaración de impedimentos, así como, el compromiso de aplicar el Código de Ética del Auditor y el Estatuto de Auditoría Interna una vez se realiza la aprobación del Plan Anual de Auditoría - PAA en el CICCI y cada vez que se requiera, de acuerdo con lo establecido en el procedimiento de auditoría interna, código EM-PR-002, con el propósito de evitar que se presenten conflictos de interés en la ejecución de los trabajos de auditoría, dejando como evidencia la declaración de impedimentos realizadas en reunión de autocontrol, anexos de la ayuda de memoria. En caso de desviaciones se procederá con la suscripción de la declaración de impedimentos o se retirará al auditor según aplique.</t>
  </si>
  <si>
    <t>Posibilidad de impacto reputacional por la pérdida de la reserva legal de la información del proceso disciplinario, la suspensión del mismo, y el inicio de acciones judiciales y administrativas, por la sustracción o pérdida del expediente físico o de alguna pieza procesal, debido al incorrecto uso o manejo del expediente físico.</t>
  </si>
  <si>
    <t>El/La abogado(a) asignado(a) crea o actualiza el Inventario de los expedientes de los procesos disciplinarios de la Oficina cada vez que se reciba un documento obrante, junto con el formato GD-FR-043 (Lista de chequeo).
Adicionalmente al iniciar el proceso disciplinario se debe diligenciar el Formato Único de Inventario Documental EMB - FUID - GD-FR-015 con el fin de mantener actualizado el inventario de los expedientes. Como plan de contingencia se realiza una revisión manual de los expedientes, en caso de encontrarse la pérdida o extravío de la información se procederá con la reconstrucción del expediente disciplinario, de acuerdo con lo establecido en la ley 1564 de 2012. De igual manera, se interpondrán las acciones legales a que haya lugar.</t>
  </si>
  <si>
    <t>El/La Operador(a) Disciplinario(a) verifica de manera aleatoria el Inventario de los expedientes de los procesos disciplinarios de la Oficina, contrastando contra el Formato Único de Inventario Documental EMB - FUID - GD-FR-015 y la lista de chequeo GD-FR-043, mensualmente, con el fin de detectar la pérdida de los expedientes o de los documentos obrantes que los conforman, dejando como evidencia el acta de reunión de la revisión.
En caso de encontrarse la pérdida o extravío de la información se procederá con la reconstrucción del expediente disciplinario, de acuerdo con lo establecido en la ley 1564 de 2012, de igual manera, se interpondrán las acciones legales a que haya lugar.</t>
  </si>
  <si>
    <t>Posibilidad de impacto reputacional por investigaciones de Entes de Control, o la pérdida de la facultad sancionatoria de la entidad para investigar las faltas disciplinarias de los servidores y exservidores públicos de la EMB, debido a la prescripción o caducidad de las acciones disciplinarias por el vencimiento de los términos procesales.</t>
  </si>
  <si>
    <t>El/La Operador(a) Disciplinario(a) 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 con una periodicidad mensual, con el propósito de cotejar la información que se encuentra en el expediente, dejando como evidencia correo electrónico y  relación estado de procesos disciplinarios (Base de Datos), acta de reunión. En caso de evidenciarse alguna situación irregular se compulsarán copias a los organismos estatales correspondientes y se iniciará la investigación disciplinaria a que haya lugar a fin de establecer las presuntas responsabilidades.</t>
  </si>
  <si>
    <t>Posibilidad de efecto dañoso sobre los recursos públicos, por el reconocimiento y pago de remuneración dejada de percibir a un servidor público por fallo absolutorio, decisión de archivo del proceso o terminación del proceso, causado por el indebido ejercicio de la suspensión provisional dentro del proceso disciplinario.</t>
  </si>
  <si>
    <t>El/La Operador(a) Disciplinario(a) evalúa con el Abogado el material probatorio acorde con lo establecido en el Código Disciplinario, en caso de evidenciar que la permanencia en el cargo, función o servicio público del servidor puede llegar a obstruir el trámite de la investigación, o éste continúe con la comisión de la falta o la reitere, se toma la decisión de suspender de manera provisional al servidor sin lugar a remuneración acorde con lo establecido en la Ley. Lo anterior cada vez que se requiera, con el fin de realizar una debida diligencia en el proceso disciplinario, dejando como evidencia el Acta de reunión con el Abogado.</t>
  </si>
  <si>
    <t>Posibilidad de impacto reputacional por la imposición de sanciones de tipo penal, fiscal, disciplinario y/o administrativo a la EMB por parte de las autoridades competentes, debido a que se retarde u omita un acto propio de la ejecución del proceso disciplinario haciendo uso del poder para orientar los resultados a cambio de dádivas, desviando el cumplimiento de sus funciones para favorecer a un tercero o en beneficio particular.</t>
  </si>
  <si>
    <t>El/La Jefe de la Oficina de Control Interno Disciplinario realiza el reparto de los procesos disciplinarios que llegan a la dependencia, asignando de manera sucesiva de acuerdo con el orden de llegada, y dejando constancia en el libro radicador, 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</si>
</sst>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
    <numFmt numFmtId="165" formatCode="[$-240A]d&quot; de &quot;mmmm&quot; de &quot;yyyy;@"/>
    <numFmt numFmtId="166" formatCode="_-* #,##0_-;\-* #,##0_-;_-* &quot;-&quot;??_-;_-@_-"/>
    <numFmt numFmtId="167" formatCode="0.000%"/>
  </numFmts>
  <fonts count="12" x14ac:knownFonts="1">
    <font>
      <sz val="11"/>
      <color theme="1"/>
      <name val="Calibri"/>
      <family val="2"/>
      <scheme val="minor"/>
    </font>
    <font>
      <b/>
      <sz val="11"/>
      <color theme="1"/>
      <name val="Calibri"/>
      <family val="2"/>
      <scheme val="minor"/>
    </font>
    <font>
      <sz val="11"/>
      <color theme="1"/>
      <name val="Calibri"/>
      <family val="2"/>
      <scheme val="minor"/>
    </font>
    <font>
      <sz val="12"/>
      <name val="Times New Roman"/>
      <family val="1"/>
    </font>
    <font>
      <sz val="10"/>
      <name val="Arial"/>
      <family val="2"/>
    </font>
    <font>
      <b/>
      <sz val="1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1"/>
      <color rgb="FFFF0000"/>
      <name val="Calibri"/>
      <family val="2"/>
      <scheme val="minor"/>
    </font>
    <font>
      <b/>
      <sz val="11"/>
      <color theme="0" tint="-0.14999847407452621"/>
      <name val="Calibri"/>
      <family val="2"/>
      <scheme val="minor"/>
    </font>
    <font>
      <sz val="12"/>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49998474074526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97"/>
        <bgColor indexed="64"/>
      </patternFill>
    </fill>
  </fills>
  <borders count="5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bottom style="hair">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hair">
        <color auto="1"/>
      </top>
      <bottom/>
      <diagonal/>
    </border>
    <border>
      <left style="thin">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s>
  <cellStyleXfs count="7">
    <xf numFmtId="0" fontId="0" fillId="0" borderId="0"/>
    <xf numFmtId="9" fontId="2" fillId="0" borderId="0" applyFont="0" applyFill="0" applyBorder="0" applyAlignment="0" applyProtection="0"/>
    <xf numFmtId="0" fontId="3" fillId="0" borderId="0"/>
    <xf numFmtId="0" fontId="4" fillId="0" borderId="0"/>
    <xf numFmtId="0" fontId="4" fillId="0" borderId="0"/>
    <xf numFmtId="0" fontId="4" fillId="0" borderId="0"/>
    <xf numFmtId="43" fontId="2" fillId="0" borderId="0" applyFont="0" applyFill="0" applyBorder="0" applyAlignment="0" applyProtection="0"/>
  </cellStyleXfs>
  <cellXfs count="225">
    <xf numFmtId="0" fontId="0" fillId="0" borderId="0" xfId="0"/>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textRotation="90"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Continuous"/>
    </xf>
    <xf numFmtId="0" fontId="0" fillId="0" borderId="0" xfId="0" applyAlignment="1">
      <alignment horizontal="left" vertical="center" wrapText="1"/>
    </xf>
    <xf numFmtId="0" fontId="8" fillId="0" borderId="0" xfId="0" applyFont="1" applyAlignment="1">
      <alignment vertical="center" wrapText="1"/>
    </xf>
    <xf numFmtId="0" fontId="7" fillId="5" borderId="9" xfId="0" applyFont="1" applyFill="1" applyBorder="1" applyAlignment="1">
      <alignment horizontal="centerContinuous"/>
    </xf>
    <xf numFmtId="0" fontId="8" fillId="5" borderId="10" xfId="0" applyFont="1" applyFill="1" applyBorder="1" applyAlignment="1">
      <alignment horizontal="centerContinuous"/>
    </xf>
    <xf numFmtId="0" fontId="8" fillId="5" borderId="11" xfId="0" applyFont="1" applyFill="1" applyBorder="1" applyAlignment="1">
      <alignment horizontal="centerContinuous"/>
    </xf>
    <xf numFmtId="0" fontId="7" fillId="5" borderId="4" xfId="0" applyFont="1" applyFill="1" applyBorder="1" applyAlignment="1">
      <alignment horizontal="center"/>
    </xf>
    <xf numFmtId="0" fontId="7" fillId="5" borderId="4" xfId="0" applyFont="1" applyFill="1" applyBorder="1"/>
    <xf numFmtId="0" fontId="7" fillId="5" borderId="2" xfId="0" applyFont="1" applyFill="1" applyBorder="1"/>
    <xf numFmtId="0" fontId="7" fillId="5" borderId="3" xfId="0" applyFont="1" applyFill="1" applyBorder="1"/>
    <xf numFmtId="9" fontId="7" fillId="5" borderId="3" xfId="0" applyNumberFormat="1" applyFont="1" applyFill="1" applyBorder="1"/>
    <xf numFmtId="9" fontId="7" fillId="5" borderId="2" xfId="0" applyNumberFormat="1" applyFont="1" applyFill="1" applyBorder="1"/>
    <xf numFmtId="9" fontId="7" fillId="5" borderId="3" xfId="0" applyNumberFormat="1" applyFont="1" applyFill="1" applyBorder="1" applyAlignment="1">
      <alignment horizontal="center"/>
    </xf>
    <xf numFmtId="9" fontId="7" fillId="0" borderId="8" xfId="0" applyNumberFormat="1" applyFont="1" applyBorder="1"/>
    <xf numFmtId="9" fontId="7" fillId="5" borderId="4" xfId="0" applyNumberFormat="1" applyFont="1" applyFill="1" applyBorder="1"/>
    <xf numFmtId="0" fontId="0" fillId="0" borderId="0" xfId="0" applyAlignment="1">
      <alignment horizontal="centerContinuous"/>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8" borderId="5" xfId="0" applyFill="1" applyBorder="1" applyAlignment="1">
      <alignment horizontal="center" vertical="center"/>
    </xf>
    <xf numFmtId="0" fontId="0" fillId="8" borderId="14" xfId="0" applyFill="1" applyBorder="1" applyAlignment="1">
      <alignment horizontal="center" vertical="center"/>
    </xf>
    <xf numFmtId="0" fontId="0" fillId="8" borderId="15" xfId="0" applyFill="1" applyBorder="1" applyAlignment="1">
      <alignment horizontal="center" vertical="center"/>
    </xf>
    <xf numFmtId="14" fontId="0" fillId="0" borderId="0" xfId="0" applyNumberFormat="1" applyAlignment="1">
      <alignment horizontal="center" vertical="center" textRotation="90" wrapText="1"/>
    </xf>
    <xf numFmtId="9" fontId="0" fillId="0" borderId="0" xfId="1" applyFont="1" applyFill="1" applyBorder="1"/>
    <xf numFmtId="9" fontId="8" fillId="0" borderId="0" xfId="1" applyFont="1" applyFill="1" applyBorder="1"/>
    <xf numFmtId="0" fontId="1" fillId="0" borderId="1" xfId="0" applyFont="1" applyBorder="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wrapText="1"/>
    </xf>
    <xf numFmtId="0" fontId="9" fillId="0" borderId="0" xfId="0" applyFont="1" applyAlignment="1">
      <alignment vertical="center"/>
    </xf>
    <xf numFmtId="0" fontId="6" fillId="0" borderId="0" xfId="0" applyFont="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4" fontId="5" fillId="0" borderId="18" xfId="0" applyNumberFormat="1" applyFont="1" applyBorder="1" applyAlignment="1">
      <alignment horizontal="centerContinuous" vertical="center"/>
    </xf>
    <xf numFmtId="4" fontId="5" fillId="0" borderId="19" xfId="0" applyNumberFormat="1" applyFont="1" applyBorder="1" applyAlignment="1">
      <alignment horizontal="centerContinuous" vertical="center"/>
    </xf>
    <xf numFmtId="4" fontId="5" fillId="0" borderId="20" xfId="0" applyNumberFormat="1" applyFont="1" applyBorder="1" applyAlignment="1">
      <alignment horizontal="centerContinuous"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4" borderId="0" xfId="0" applyFont="1" applyFill="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5" fillId="4" borderId="18" xfId="0" applyFont="1" applyFill="1" applyBorder="1" applyAlignment="1">
      <alignment horizontal="centerContinuous" vertical="center"/>
    </xf>
    <xf numFmtId="0" fontId="5" fillId="4" borderId="19" xfId="0" applyFont="1" applyFill="1" applyBorder="1" applyAlignment="1">
      <alignment horizontal="centerContinuous" vertical="center"/>
    </xf>
    <xf numFmtId="0" fontId="5" fillId="4" borderId="20" xfId="0" applyFont="1" applyFill="1" applyBorder="1" applyAlignment="1">
      <alignment horizontal="centerContinuous" vertical="center"/>
    </xf>
    <xf numFmtId="0" fontId="6" fillId="0" borderId="26" xfId="0" applyFont="1" applyBorder="1" applyAlignment="1">
      <alignment vertical="center"/>
    </xf>
    <xf numFmtId="0" fontId="1" fillId="9" borderId="37" xfId="0" applyFont="1" applyFill="1" applyBorder="1" applyAlignment="1">
      <alignment vertical="center"/>
    </xf>
    <xf numFmtId="0" fontId="1" fillId="9" borderId="38" xfId="0" applyFont="1" applyFill="1" applyBorder="1" applyAlignment="1">
      <alignment vertical="center"/>
    </xf>
    <xf numFmtId="0" fontId="1" fillId="9" borderId="39" xfId="0" applyFont="1" applyFill="1" applyBorder="1" applyAlignment="1">
      <alignment vertical="center"/>
    </xf>
    <xf numFmtId="0" fontId="0" fillId="0" borderId="37" xfId="0" applyBorder="1" applyAlignment="1">
      <alignment vertical="center"/>
    </xf>
    <xf numFmtId="0" fontId="1" fillId="0" borderId="38" xfId="0" applyFont="1" applyBorder="1" applyAlignment="1">
      <alignment vertical="center"/>
    </xf>
    <xf numFmtId="0" fontId="0" fillId="0" borderId="38" xfId="0"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1" fillId="9" borderId="40" xfId="0" applyFont="1" applyFill="1" applyBorder="1" applyAlignment="1">
      <alignment vertical="center"/>
    </xf>
    <xf numFmtId="0" fontId="1" fillId="9" borderId="19" xfId="0" applyFont="1" applyFill="1" applyBorder="1" applyAlignment="1">
      <alignment vertical="center"/>
    </xf>
    <xf numFmtId="0" fontId="1" fillId="9" borderId="41" xfId="0" applyFont="1" applyFill="1" applyBorder="1" applyAlignment="1">
      <alignment vertical="center"/>
    </xf>
    <xf numFmtId="0" fontId="0" fillId="0" borderId="40" xfId="0" applyBorder="1" applyAlignment="1">
      <alignment vertical="center"/>
    </xf>
    <xf numFmtId="0" fontId="1" fillId="0" borderId="19" xfId="0" applyFont="1" applyBorder="1" applyAlignment="1">
      <alignment vertical="center"/>
    </xf>
    <xf numFmtId="0" fontId="0" fillId="0" borderId="19" xfId="0" applyBorder="1" applyAlignment="1">
      <alignment vertical="center"/>
    </xf>
    <xf numFmtId="0" fontId="0" fillId="0" borderId="19" xfId="0" applyBorder="1" applyAlignment="1">
      <alignment horizontal="center" vertical="center"/>
    </xf>
    <xf numFmtId="0" fontId="0" fillId="0" borderId="41" xfId="0" applyBorder="1" applyAlignment="1">
      <alignment horizontal="center" vertical="center"/>
    </xf>
    <xf numFmtId="0" fontId="1" fillId="9" borderId="42" xfId="0" applyFont="1" applyFill="1" applyBorder="1" applyAlignment="1">
      <alignment vertical="center"/>
    </xf>
    <xf numFmtId="0" fontId="1" fillId="9" borderId="43" xfId="0" applyFont="1" applyFill="1" applyBorder="1" applyAlignment="1">
      <alignment vertical="center"/>
    </xf>
    <xf numFmtId="0" fontId="1" fillId="9" borderId="44" xfId="0" applyFont="1" applyFill="1" applyBorder="1" applyAlignment="1">
      <alignment vertical="center"/>
    </xf>
    <xf numFmtId="0" fontId="0" fillId="0" borderId="42" xfId="0" applyBorder="1" applyAlignment="1">
      <alignment vertical="center"/>
    </xf>
    <xf numFmtId="0" fontId="1" fillId="0" borderId="43" xfId="0" applyFont="1" applyBorder="1" applyAlignment="1">
      <alignment vertical="center"/>
    </xf>
    <xf numFmtId="0" fontId="0" fillId="0" borderId="43" xfId="0" applyBorder="1" applyAlignment="1">
      <alignment vertical="center"/>
    </xf>
    <xf numFmtId="0" fontId="0" fillId="0" borderId="43" xfId="0" applyBorder="1" applyAlignment="1">
      <alignment horizontal="center" vertical="center"/>
    </xf>
    <xf numFmtId="0" fontId="0" fillId="0" borderId="44" xfId="0" applyBorder="1" applyAlignment="1">
      <alignment horizontal="center" vertical="center"/>
    </xf>
    <xf numFmtId="14" fontId="0" fillId="0" borderId="43" xfId="0" applyNumberFormat="1" applyBorder="1" applyAlignment="1">
      <alignment vertical="center"/>
    </xf>
    <xf numFmtId="0" fontId="8" fillId="0" borderId="43" xfId="0" applyFont="1" applyBorder="1" applyAlignment="1">
      <alignment horizontal="left" vertical="center"/>
    </xf>
    <xf numFmtId="0" fontId="7" fillId="5" borderId="33" xfId="0" applyFont="1" applyFill="1" applyBorder="1"/>
    <xf numFmtId="9" fontId="7" fillId="5" borderId="33" xfId="0" applyNumberFormat="1" applyFont="1" applyFill="1" applyBorder="1"/>
    <xf numFmtId="0" fontId="7" fillId="5" borderId="34" xfId="0" applyFont="1" applyFill="1" applyBorder="1"/>
    <xf numFmtId="9" fontId="7" fillId="5" borderId="34" xfId="0" applyNumberFormat="1" applyFont="1" applyFill="1" applyBorder="1"/>
    <xf numFmtId="0" fontId="7" fillId="5" borderId="35" xfId="0" applyFont="1" applyFill="1" applyBorder="1"/>
    <xf numFmtId="9" fontId="7" fillId="5" borderId="35" xfId="0" applyNumberFormat="1" applyFont="1" applyFill="1" applyBorder="1"/>
    <xf numFmtId="0" fontId="0" fillId="6" borderId="29" xfId="0" applyFill="1" applyBorder="1" applyAlignment="1">
      <alignment horizontal="center" vertical="center"/>
    </xf>
    <xf numFmtId="0" fontId="0" fillId="6" borderId="30" xfId="0" applyFill="1" applyBorder="1" applyAlignment="1">
      <alignment horizontal="center" vertical="center"/>
    </xf>
    <xf numFmtId="0" fontId="0" fillId="6" borderId="32" xfId="0"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32" xfId="0" applyFill="1" applyBorder="1" applyAlignment="1">
      <alignment horizontal="center" vertical="center"/>
    </xf>
    <xf numFmtId="0" fontId="0" fillId="2" borderId="27" xfId="0" applyFill="1" applyBorder="1" applyAlignment="1">
      <alignment horizontal="center" vertical="center"/>
    </xf>
    <xf numFmtId="0" fontId="0" fillId="2" borderId="36" xfId="0" applyFill="1" applyBorder="1" applyAlignment="1">
      <alignment horizontal="center" vertical="center"/>
    </xf>
    <xf numFmtId="0" fontId="0" fillId="2" borderId="35" xfId="0" applyFill="1" applyBorder="1" applyAlignment="1">
      <alignment horizontal="center" vertical="center"/>
    </xf>
    <xf numFmtId="0" fontId="0" fillId="6" borderId="31" xfId="0" applyFill="1" applyBorder="1" applyAlignment="1">
      <alignment horizontal="center" vertical="center"/>
    </xf>
    <xf numFmtId="0" fontId="0" fillId="6" borderId="34" xfId="0" applyFill="1" applyBorder="1" applyAlignment="1">
      <alignment horizontal="center" vertical="center"/>
    </xf>
    <xf numFmtId="0" fontId="0" fillId="6" borderId="35" xfId="0" applyFill="1" applyBorder="1" applyAlignment="1">
      <alignment horizontal="center" vertical="center"/>
    </xf>
    <xf numFmtId="0" fontId="0" fillId="0" borderId="33" xfId="0" applyBorder="1"/>
    <xf numFmtId="0" fontId="0" fillId="6" borderId="34" xfId="0" applyFill="1" applyBorder="1" applyAlignment="1">
      <alignment horizontal="center"/>
    </xf>
    <xf numFmtId="0" fontId="0" fillId="0" borderId="34" xfId="0" applyBorder="1"/>
    <xf numFmtId="0" fontId="0" fillId="2" borderId="34" xfId="0" applyFill="1" applyBorder="1" applyAlignment="1">
      <alignment horizontal="center"/>
    </xf>
    <xf numFmtId="0" fontId="0" fillId="8" borderId="35" xfId="0" applyFill="1" applyBorder="1" applyAlignment="1">
      <alignment horizontal="center"/>
    </xf>
    <xf numFmtId="0" fontId="0" fillId="0" borderId="35" xfId="0" applyBorder="1"/>
    <xf numFmtId="9" fontId="7" fillId="5" borderId="35" xfId="0" applyNumberFormat="1" applyFont="1" applyFill="1" applyBorder="1" applyAlignment="1">
      <alignment horizontal="center"/>
    </xf>
    <xf numFmtId="0" fontId="7" fillId="5" borderId="33" xfId="0" applyFont="1" applyFill="1" applyBorder="1" applyAlignment="1">
      <alignment horizontal="center"/>
    </xf>
    <xf numFmtId="0" fontId="0" fillId="8" borderId="46" xfId="0" applyFill="1" applyBorder="1" applyAlignment="1">
      <alignment horizontal="center" vertical="center"/>
    </xf>
    <xf numFmtId="0" fontId="0" fillId="8" borderId="47" xfId="0" applyFill="1" applyBorder="1" applyAlignment="1">
      <alignment horizontal="center" vertical="center"/>
    </xf>
    <xf numFmtId="0" fontId="0" fillId="2" borderId="48" xfId="0" applyFill="1" applyBorder="1" applyAlignment="1">
      <alignment horizontal="center" vertical="center"/>
    </xf>
    <xf numFmtId="0" fontId="0" fillId="6" borderId="48" xfId="0" applyFill="1" applyBorder="1" applyAlignment="1">
      <alignment horizontal="center" vertical="center"/>
    </xf>
    <xf numFmtId="165" fontId="0" fillId="0" borderId="42" xfId="0" applyNumberFormat="1" applyBorder="1" applyAlignment="1">
      <alignment horizontal="left" vertical="center"/>
    </xf>
    <xf numFmtId="9" fontId="8" fillId="0" borderId="0" xfId="1" applyFont="1"/>
    <xf numFmtId="0" fontId="6" fillId="0" borderId="0" xfId="0" applyFont="1"/>
    <xf numFmtId="9" fontId="8" fillId="0" borderId="0" xfId="1" applyFont="1" applyFill="1"/>
    <xf numFmtId="9" fontId="0" fillId="0" borderId="0" xfId="1" applyFont="1" applyFill="1" applyBorder="1" applyAlignment="1">
      <alignment horizontal="center" vertical="center" wrapText="1"/>
    </xf>
    <xf numFmtId="164" fontId="0" fillId="0" borderId="0" xfId="1" applyNumberFormat="1" applyFont="1" applyFill="1" applyBorder="1" applyAlignment="1">
      <alignment horizontal="center" vertical="center" textRotation="90" wrapText="1"/>
    </xf>
    <xf numFmtId="164" fontId="0" fillId="0" borderId="0" xfId="1" applyNumberFormat="1" applyFont="1" applyFill="1" applyBorder="1" applyAlignment="1">
      <alignment vertical="center" wrapText="1"/>
    </xf>
    <xf numFmtId="164" fontId="0" fillId="0" borderId="0" xfId="1" applyNumberFormat="1" applyFont="1" applyFill="1" applyBorder="1" applyAlignment="1">
      <alignment horizontal="center" vertical="center" wrapText="1"/>
    </xf>
    <xf numFmtId="0" fontId="0" fillId="0" borderId="38" xfId="0" applyBorder="1" applyAlignment="1">
      <alignment vertical="center" textRotation="90"/>
    </xf>
    <xf numFmtId="0" fontId="0" fillId="0" borderId="19" xfId="0" applyBorder="1" applyAlignment="1">
      <alignment vertical="center" textRotation="90"/>
    </xf>
    <xf numFmtId="0" fontId="0" fillId="0" borderId="43" xfId="0" applyBorder="1" applyAlignment="1">
      <alignment vertical="center" textRotation="90"/>
    </xf>
    <xf numFmtId="0" fontId="1" fillId="0" borderId="0" xfId="0" applyFont="1" applyAlignment="1">
      <alignment vertical="center" textRotation="90"/>
    </xf>
    <xf numFmtId="0" fontId="0" fillId="0" borderId="0" xfId="0" applyAlignment="1">
      <alignment vertical="center" textRotation="90"/>
    </xf>
    <xf numFmtId="164" fontId="0" fillId="0" borderId="0" xfId="1" applyNumberFormat="1" applyFont="1" applyFill="1" applyBorder="1" applyAlignment="1">
      <alignment vertical="center" textRotation="90" wrapText="1"/>
    </xf>
    <xf numFmtId="0" fontId="6"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textRotation="90"/>
    </xf>
    <xf numFmtId="0" fontId="1" fillId="9" borderId="1" xfId="0" applyFont="1" applyFill="1" applyBorder="1" applyAlignment="1">
      <alignment horizontal="centerContinuous" vertical="center"/>
    </xf>
    <xf numFmtId="0" fontId="1" fillId="9" borderId="7" xfId="0" applyFont="1" applyFill="1" applyBorder="1" applyAlignment="1">
      <alignment vertical="center" textRotation="90"/>
    </xf>
    <xf numFmtId="0" fontId="1" fillId="9" borderId="7" xfId="0" applyFont="1" applyFill="1" applyBorder="1" applyAlignment="1">
      <alignment vertical="center"/>
    </xf>
    <xf numFmtId="0" fontId="1" fillId="9" borderId="7" xfId="0" applyFont="1" applyFill="1" applyBorder="1" applyAlignment="1">
      <alignment horizontal="center" vertical="center"/>
    </xf>
    <xf numFmtId="0" fontId="1" fillId="9" borderId="7" xfId="0" applyFont="1" applyFill="1" applyBorder="1" applyAlignment="1">
      <alignment horizontal="centerContinuous" vertical="center"/>
    </xf>
    <xf numFmtId="0" fontId="0" fillId="0" borderId="0" xfId="0" applyAlignment="1">
      <alignment horizontal="left" vertical="center"/>
    </xf>
    <xf numFmtId="0" fontId="0" fillId="0" borderId="0" xfId="0" applyAlignment="1">
      <alignment horizontal="center" vertical="center" textRotation="90"/>
    </xf>
    <xf numFmtId="14" fontId="0" fillId="0" borderId="0" xfId="0" applyNumberFormat="1" applyAlignment="1">
      <alignment horizontal="center" vertical="center" textRotation="90"/>
    </xf>
    <xf numFmtId="164" fontId="0" fillId="0" borderId="0" xfId="0" applyNumberFormat="1" applyAlignment="1">
      <alignment vertical="center" textRotation="90"/>
    </xf>
    <xf numFmtId="164" fontId="0" fillId="0" borderId="0" xfId="1" applyNumberFormat="1" applyFont="1" applyAlignment="1">
      <alignment vertical="center" textRotation="90"/>
    </xf>
    <xf numFmtId="164" fontId="0" fillId="0" borderId="0" xfId="1" applyNumberFormat="1" applyFont="1" applyAlignment="1">
      <alignment vertical="center"/>
    </xf>
    <xf numFmtId="9" fontId="0" fillId="0" borderId="0" xfId="1" applyFont="1" applyAlignment="1">
      <alignment vertical="center" wrapText="1"/>
    </xf>
    <xf numFmtId="167" fontId="0" fillId="0" borderId="0" xfId="1" applyNumberFormat="1" applyFont="1" applyAlignment="1">
      <alignment horizontal="center" vertical="center"/>
    </xf>
    <xf numFmtId="0" fontId="1"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1" fillId="9" borderId="6" xfId="0" applyFont="1" applyFill="1" applyBorder="1" applyAlignment="1">
      <alignment horizontal="center" vertical="center" textRotation="90" wrapText="1"/>
    </xf>
    <xf numFmtId="0" fontId="7" fillId="0" borderId="1" xfId="0" applyFont="1" applyBorder="1" applyAlignment="1">
      <alignment horizontal="center"/>
    </xf>
    <xf numFmtId="0" fontId="7" fillId="7" borderId="33" xfId="0" applyFont="1" applyFill="1" applyBorder="1" applyAlignment="1">
      <alignment horizontal="center"/>
    </xf>
    <xf numFmtId="0" fontId="7" fillId="7" borderId="33" xfId="0" applyFont="1" applyFill="1" applyBorder="1" applyAlignment="1">
      <alignment horizontal="center" vertical="center"/>
    </xf>
    <xf numFmtId="0" fontId="7" fillId="7" borderId="34" xfId="0" applyFont="1" applyFill="1" applyBorder="1" applyAlignment="1">
      <alignment horizontal="center" vertical="center"/>
    </xf>
    <xf numFmtId="0" fontId="7" fillId="7" borderId="35" xfId="0" applyFont="1" applyFill="1" applyBorder="1" applyAlignment="1">
      <alignment horizontal="center" vertical="center"/>
    </xf>
    <xf numFmtId="0" fontId="7" fillId="7" borderId="48" xfId="0" applyFont="1" applyFill="1" applyBorder="1" applyAlignment="1">
      <alignment horizontal="center" vertical="center"/>
    </xf>
    <xf numFmtId="0" fontId="0" fillId="2" borderId="45" xfId="0" applyFill="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1" fillId="3" borderId="49" xfId="0" applyFont="1" applyFill="1" applyBorder="1" applyAlignment="1">
      <alignment horizontal="center" vertical="center" wrapText="1"/>
    </xf>
    <xf numFmtId="0" fontId="0" fillId="3" borderId="49" xfId="0" applyFill="1" applyBorder="1" applyAlignment="1">
      <alignment horizontal="center" vertical="center" wrapText="1"/>
    </xf>
    <xf numFmtId="0" fontId="0" fillId="0" borderId="49" xfId="0" applyBorder="1" applyAlignment="1">
      <alignment horizontal="center" vertical="center" wrapText="1"/>
    </xf>
    <xf numFmtId="0" fontId="0" fillId="0" borderId="49" xfId="0" applyBorder="1" applyAlignment="1">
      <alignment horizontal="left" vertical="center" wrapText="1"/>
    </xf>
    <xf numFmtId="0" fontId="6" fillId="0" borderId="49" xfId="0" applyFont="1" applyBorder="1" applyAlignment="1">
      <alignment horizontal="left" vertical="center" wrapText="1"/>
    </xf>
    <xf numFmtId="0" fontId="0" fillId="3" borderId="49" xfId="0" applyFill="1" applyBorder="1" applyAlignment="1">
      <alignment horizontal="left" vertical="center" wrapText="1"/>
    </xf>
    <xf numFmtId="166" fontId="0" fillId="0" borderId="49" xfId="6" applyNumberFormat="1" applyFont="1" applyBorder="1" applyAlignment="1">
      <alignment horizontal="center" vertical="center" wrapText="1"/>
    </xf>
    <xf numFmtId="0" fontId="0" fillId="0" borderId="49" xfId="0" applyBorder="1" applyAlignment="1">
      <alignment vertical="center" wrapText="1"/>
    </xf>
    <xf numFmtId="9" fontId="0" fillId="3" borderId="49" xfId="1" applyFont="1" applyFill="1" applyBorder="1" applyAlignment="1">
      <alignment horizontal="center" vertical="center" wrapText="1"/>
    </xf>
    <xf numFmtId="0" fontId="0" fillId="0" borderId="49" xfId="0" applyBorder="1" applyAlignment="1">
      <alignment horizontal="center" vertical="center" textRotation="90" wrapText="1"/>
    </xf>
    <xf numFmtId="0" fontId="6" fillId="0" borderId="49" xfId="0" applyFont="1" applyBorder="1" applyAlignment="1">
      <alignment horizontal="center" vertical="center" textRotation="90" wrapText="1"/>
    </xf>
    <xf numFmtId="164" fontId="0" fillId="3" borderId="49" xfId="1" applyNumberFormat="1" applyFont="1" applyFill="1" applyBorder="1" applyAlignment="1">
      <alignment horizontal="center" vertical="center" textRotation="90" wrapText="1"/>
    </xf>
    <xf numFmtId="164" fontId="6" fillId="3" borderId="49" xfId="1" applyNumberFormat="1" applyFont="1" applyFill="1" applyBorder="1" applyAlignment="1">
      <alignment horizontal="center" vertical="center" wrapText="1"/>
    </xf>
    <xf numFmtId="164" fontId="0" fillId="3" borderId="49" xfId="1" applyNumberFormat="1" applyFont="1" applyFill="1" applyBorder="1" applyAlignment="1">
      <alignment horizontal="center" vertical="center" wrapText="1"/>
    </xf>
    <xf numFmtId="9" fontId="0" fillId="3" borderId="49" xfId="0" applyNumberFormat="1" applyFill="1" applyBorder="1" applyAlignment="1">
      <alignment horizontal="center" vertical="center" textRotation="90" wrapText="1"/>
    </xf>
    <xf numFmtId="9" fontId="0" fillId="3" borderId="49" xfId="0" applyNumberFormat="1" applyFill="1" applyBorder="1" applyAlignment="1">
      <alignment horizontal="left" vertical="center" wrapText="1"/>
    </xf>
    <xf numFmtId="14" fontId="0" fillId="3" borderId="49" xfId="0" applyNumberFormat="1" applyFill="1" applyBorder="1" applyAlignment="1">
      <alignment horizontal="center" vertical="center" wrapText="1"/>
    </xf>
    <xf numFmtId="0" fontId="6" fillId="4" borderId="49" xfId="0" applyFont="1" applyFill="1" applyBorder="1" applyAlignment="1">
      <alignment horizontal="center" vertical="center" wrapText="1"/>
    </xf>
    <xf numFmtId="9" fontId="0" fillId="0" borderId="49" xfId="0" applyNumberFormat="1" applyBorder="1" applyAlignment="1">
      <alignment horizontal="center" vertical="center" wrapText="1"/>
    </xf>
    <xf numFmtId="0" fontId="0" fillId="3" borderId="50" xfId="0" applyFill="1" applyBorder="1" applyAlignment="1">
      <alignment horizontal="center" vertical="center" wrapText="1"/>
    </xf>
    <xf numFmtId="0" fontId="0" fillId="0" borderId="50" xfId="0" applyBorder="1" applyAlignment="1">
      <alignment horizontal="center" vertical="center" wrapText="1"/>
    </xf>
    <xf numFmtId="0" fontId="0" fillId="0" borderId="50" xfId="0" applyBorder="1" applyAlignment="1">
      <alignment horizontal="left" vertical="center" wrapText="1"/>
    </xf>
    <xf numFmtId="0" fontId="0" fillId="3" borderId="50" xfId="0" applyFill="1" applyBorder="1" applyAlignment="1">
      <alignment horizontal="left" vertical="center" wrapText="1"/>
    </xf>
    <xf numFmtId="166" fontId="0" fillId="0" borderId="50" xfId="6" applyNumberFormat="1" applyFont="1" applyBorder="1" applyAlignment="1">
      <alignment horizontal="center" vertical="center" wrapText="1"/>
    </xf>
    <xf numFmtId="0" fontId="0" fillId="0" borderId="50" xfId="0" applyBorder="1" applyAlignment="1">
      <alignment vertical="center" wrapText="1"/>
    </xf>
    <xf numFmtId="9" fontId="0" fillId="3" borderId="50" xfId="1" applyFont="1" applyFill="1" applyBorder="1" applyAlignment="1">
      <alignment horizontal="center" vertical="center" wrapText="1"/>
    </xf>
    <xf numFmtId="0" fontId="0" fillId="0" borderId="50" xfId="0" applyBorder="1" applyAlignment="1">
      <alignment horizontal="center" vertical="center" textRotation="90" wrapText="1"/>
    </xf>
    <xf numFmtId="0" fontId="6" fillId="0" borderId="50" xfId="0" applyFont="1" applyBorder="1" applyAlignment="1">
      <alignment horizontal="left" vertical="center" wrapText="1"/>
    </xf>
    <xf numFmtId="164" fontId="0" fillId="3" borderId="50" xfId="1" applyNumberFormat="1" applyFont="1" applyFill="1" applyBorder="1" applyAlignment="1">
      <alignment horizontal="center" vertical="center" textRotation="90" wrapText="1"/>
    </xf>
    <xf numFmtId="164" fontId="0" fillId="3" borderId="50" xfId="1" applyNumberFormat="1" applyFont="1" applyFill="1" applyBorder="1" applyAlignment="1">
      <alignment horizontal="center" vertical="center" wrapText="1"/>
    </xf>
    <xf numFmtId="164" fontId="0" fillId="3" borderId="50" xfId="1" applyNumberFormat="1" applyFont="1" applyFill="1" applyBorder="1" applyAlignment="1">
      <alignment vertical="center" wrapText="1"/>
    </xf>
    <xf numFmtId="9" fontId="0" fillId="3" borderId="50" xfId="0" applyNumberFormat="1" applyFill="1" applyBorder="1" applyAlignment="1">
      <alignment horizontal="center" vertical="center" textRotation="90" wrapText="1"/>
    </xf>
    <xf numFmtId="9" fontId="0" fillId="3" borderId="50" xfId="0" applyNumberFormat="1" applyFill="1" applyBorder="1" applyAlignment="1">
      <alignment horizontal="left" vertical="center" wrapText="1"/>
    </xf>
    <xf numFmtId="14" fontId="0" fillId="3" borderId="50" xfId="0" applyNumberFormat="1" applyFill="1" applyBorder="1" applyAlignment="1">
      <alignment horizontal="center" vertical="center" wrapText="1"/>
    </xf>
    <xf numFmtId="164" fontId="0" fillId="0" borderId="50" xfId="0" applyNumberFormat="1" applyBorder="1" applyAlignment="1">
      <alignment horizontal="center" vertical="center" wrapText="1"/>
    </xf>
    <xf numFmtId="0" fontId="1" fillId="3" borderId="50" xfId="0" applyFont="1" applyFill="1" applyBorder="1" applyAlignment="1">
      <alignment horizontal="center" vertical="center" wrapText="1"/>
    </xf>
    <xf numFmtId="0" fontId="5" fillId="0" borderId="50" xfId="0" applyFont="1" applyBorder="1" applyAlignment="1">
      <alignment horizontal="center" vertical="center" textRotation="90" wrapText="1"/>
    </xf>
    <xf numFmtId="0" fontId="6" fillId="0" borderId="50" xfId="0" applyFont="1" applyBorder="1" applyAlignment="1">
      <alignment horizontal="center" vertical="center" textRotation="90" wrapText="1"/>
    </xf>
    <xf numFmtId="0" fontId="11" fillId="0" borderId="50" xfId="0" applyFont="1" applyBorder="1" applyAlignment="1">
      <alignment horizontal="left" vertical="center" wrapText="1"/>
    </xf>
    <xf numFmtId="0" fontId="11" fillId="0" borderId="50" xfId="0" applyFont="1" applyBorder="1" applyAlignment="1">
      <alignment horizontal="center" vertical="center" textRotation="90" wrapText="1"/>
    </xf>
    <xf numFmtId="9" fontId="11" fillId="3" borderId="50" xfId="0" applyNumberFormat="1" applyFont="1" applyFill="1" applyBorder="1" applyAlignment="1">
      <alignment horizontal="center" vertical="center" textRotation="90" wrapText="1"/>
    </xf>
    <xf numFmtId="9" fontId="11" fillId="3" borderId="50" xfId="0" applyNumberFormat="1" applyFont="1" applyFill="1" applyBorder="1" applyAlignment="1">
      <alignment horizontal="center" vertical="center" wrapText="1"/>
    </xf>
    <xf numFmtId="14" fontId="11" fillId="3" borderId="50" xfId="0" applyNumberFormat="1" applyFont="1" applyFill="1" applyBorder="1" applyAlignment="1">
      <alignment horizontal="center" vertical="center" wrapText="1"/>
    </xf>
    <xf numFmtId="0" fontId="11" fillId="0" borderId="50" xfId="0" applyFont="1" applyBorder="1" applyAlignment="1">
      <alignment horizontal="center" vertical="center" wrapText="1"/>
    </xf>
    <xf numFmtId="9" fontId="6" fillId="3" borderId="50" xfId="0" applyNumberFormat="1" applyFont="1" applyFill="1" applyBorder="1" applyAlignment="1">
      <alignment horizontal="center" vertical="center" textRotation="90" wrapText="1"/>
    </xf>
    <xf numFmtId="9" fontId="6" fillId="3" borderId="50" xfId="0" applyNumberFormat="1" applyFont="1" applyFill="1" applyBorder="1" applyAlignment="1">
      <alignment horizontal="left" vertical="center" wrapText="1"/>
    </xf>
    <xf numFmtId="14" fontId="6" fillId="3" borderId="50" xfId="0" applyNumberFormat="1" applyFont="1" applyFill="1" applyBorder="1" applyAlignment="1">
      <alignment horizontal="center" vertical="center" wrapText="1"/>
    </xf>
    <xf numFmtId="0" fontId="6" fillId="0" borderId="50" xfId="0" applyFont="1" applyBorder="1" applyAlignment="1">
      <alignment horizontal="center" vertical="center" wrapText="1"/>
    </xf>
    <xf numFmtId="0" fontId="6" fillId="3" borderId="50" xfId="0" applyFont="1" applyFill="1" applyBorder="1" applyAlignment="1">
      <alignment horizontal="left" vertical="center" wrapText="1"/>
    </xf>
    <xf numFmtId="0" fontId="6" fillId="3" borderId="50" xfId="0" applyFont="1" applyFill="1" applyBorder="1" applyAlignment="1">
      <alignment horizontal="center" vertical="center" wrapText="1"/>
    </xf>
    <xf numFmtId="9" fontId="6" fillId="3" borderId="50" xfId="1" applyFont="1" applyFill="1" applyBorder="1" applyAlignment="1">
      <alignment horizontal="center" vertical="center" wrapText="1"/>
    </xf>
    <xf numFmtId="164" fontId="6" fillId="3" borderId="50" xfId="1" applyNumberFormat="1" applyFont="1" applyFill="1" applyBorder="1" applyAlignment="1">
      <alignment horizontal="center" vertical="center" textRotation="90" wrapText="1"/>
    </xf>
    <xf numFmtId="164" fontId="6" fillId="3" borderId="50" xfId="1" applyNumberFormat="1" applyFont="1" applyFill="1" applyBorder="1" applyAlignment="1">
      <alignment horizontal="center" vertical="center" wrapText="1"/>
    </xf>
    <xf numFmtId="164" fontId="6" fillId="3" borderId="50" xfId="1" applyNumberFormat="1" applyFont="1" applyFill="1" applyBorder="1" applyAlignment="1">
      <alignment vertical="center" wrapText="1"/>
    </xf>
    <xf numFmtId="164" fontId="6" fillId="0" borderId="50" xfId="0" applyNumberFormat="1" applyFont="1" applyBorder="1" applyAlignment="1">
      <alignment horizontal="center" vertical="center" wrapText="1"/>
    </xf>
    <xf numFmtId="0" fontId="0" fillId="3" borderId="51" xfId="0" applyFill="1" applyBorder="1" applyAlignment="1">
      <alignment horizontal="center" vertical="center" wrapText="1"/>
    </xf>
    <xf numFmtId="0" fontId="0" fillId="0" borderId="51" xfId="0" applyBorder="1" applyAlignment="1">
      <alignment horizontal="center" vertical="center" wrapText="1"/>
    </xf>
    <xf numFmtId="0" fontId="0" fillId="0" borderId="51" xfId="0" applyBorder="1" applyAlignment="1">
      <alignment horizontal="left" vertical="center" wrapText="1"/>
    </xf>
    <xf numFmtId="0" fontId="0" fillId="3" borderId="51" xfId="0" applyFill="1" applyBorder="1" applyAlignment="1">
      <alignment horizontal="left" vertical="center" wrapText="1"/>
    </xf>
    <xf numFmtId="166" fontId="0" fillId="0" borderId="51" xfId="6" applyNumberFormat="1" applyFont="1" applyBorder="1" applyAlignment="1">
      <alignment horizontal="center" vertical="center" wrapText="1"/>
    </xf>
    <xf numFmtId="0" fontId="0" fillId="0" borderId="51" xfId="0" applyBorder="1" applyAlignment="1">
      <alignment vertical="center" wrapText="1"/>
    </xf>
    <xf numFmtId="9" fontId="0" fillId="3" borderId="51" xfId="1" applyFont="1" applyFill="1" applyBorder="1" applyAlignment="1">
      <alignment horizontal="center" vertical="center" wrapText="1"/>
    </xf>
    <xf numFmtId="0" fontId="0" fillId="0" borderId="51" xfId="0" applyBorder="1" applyAlignment="1">
      <alignment horizontal="center" vertical="center" textRotation="90" wrapText="1"/>
    </xf>
    <xf numFmtId="164" fontId="0" fillId="3" borderId="51" xfId="1" applyNumberFormat="1" applyFont="1" applyFill="1" applyBorder="1" applyAlignment="1">
      <alignment horizontal="center" vertical="center" textRotation="90" wrapText="1"/>
    </xf>
    <xf numFmtId="164" fontId="0" fillId="3" borderId="51" xfId="1" applyNumberFormat="1" applyFont="1" applyFill="1" applyBorder="1" applyAlignment="1">
      <alignment horizontal="center" vertical="center" wrapText="1"/>
    </xf>
    <xf numFmtId="164" fontId="0" fillId="3" borderId="51" xfId="1" applyNumberFormat="1" applyFont="1" applyFill="1" applyBorder="1" applyAlignment="1">
      <alignment vertical="center" wrapText="1"/>
    </xf>
    <xf numFmtId="9" fontId="0" fillId="3" borderId="51" xfId="0" applyNumberFormat="1" applyFill="1" applyBorder="1" applyAlignment="1">
      <alignment horizontal="center" vertical="center" textRotation="90" wrapText="1"/>
    </xf>
    <xf numFmtId="9" fontId="0" fillId="3" borderId="51" xfId="0" applyNumberFormat="1" applyFill="1" applyBorder="1" applyAlignment="1">
      <alignment horizontal="center" vertical="center" wrapText="1"/>
    </xf>
    <xf numFmtId="14" fontId="0" fillId="3" borderId="51" xfId="0" applyNumberFormat="1" applyFill="1" applyBorder="1" applyAlignment="1">
      <alignment horizontal="center" vertical="center" wrapText="1"/>
    </xf>
    <xf numFmtId="0" fontId="5" fillId="3" borderId="50" xfId="0" applyFont="1" applyFill="1" applyBorder="1" applyAlignment="1">
      <alignment horizontal="center" vertical="center" wrapText="1"/>
    </xf>
    <xf numFmtId="166" fontId="6" fillId="0" borderId="50" xfId="6" applyNumberFormat="1" applyFont="1" applyBorder="1" applyAlignment="1">
      <alignment horizontal="center" vertical="center" wrapText="1"/>
    </xf>
    <xf numFmtId="0" fontId="6" fillId="0" borderId="50" xfId="0" applyFont="1" applyBorder="1" applyAlignment="1">
      <alignment vertical="center" wrapText="1"/>
    </xf>
    <xf numFmtId="0" fontId="7" fillId="5" borderId="4" xfId="0" applyFont="1" applyFill="1" applyBorder="1" applyAlignment="1">
      <alignment horizontal="center" vertical="center" textRotation="90"/>
    </xf>
    <xf numFmtId="0" fontId="7" fillId="5" borderId="2" xfId="0" applyFont="1" applyFill="1" applyBorder="1" applyAlignment="1">
      <alignment horizontal="center" vertical="center" textRotation="90"/>
    </xf>
    <xf numFmtId="0" fontId="7" fillId="5" borderId="3" xfId="0" applyFont="1" applyFill="1" applyBorder="1" applyAlignment="1">
      <alignment horizontal="center" vertical="center" textRotation="90"/>
    </xf>
  </cellXfs>
  <cellStyles count="7">
    <cellStyle name="Millares" xfId="6" builtinId="3"/>
    <cellStyle name="Normal" xfId="0" builtinId="0"/>
    <cellStyle name="Normal - Style1 2" xfId="3" xr:uid="{46A16800-C884-48F4-8077-C8B465BF293C}"/>
    <cellStyle name="Normal 2" xfId="4" xr:uid="{45AE72E2-EE01-434D-989B-1D435CC7B151}"/>
    <cellStyle name="Normal 2 2" xfId="2" xr:uid="{D1AAB405-3DB0-45B4-B1DA-05B40A1F5A66}"/>
    <cellStyle name="Normal 3" xfId="5" xr:uid="{8E022E6A-1DF5-4684-A582-B2852D704C23}"/>
    <cellStyle name="Porcentaje" xfId="1" builtinId="5"/>
  </cellStyles>
  <dxfs count="23">
    <dxf>
      <fill>
        <patternFill>
          <bgColor rgb="FFC00000"/>
        </patternFill>
      </fill>
    </dxf>
    <dxf>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s>
  <tableStyles count="1" defaultTableStyle="TableStyleMedium2" defaultPivotStyle="PivotStyleLight16">
    <tableStyle name="Invisible" pivot="0" table="0" count="0" xr9:uid="{35B1BDE0-507C-47B0-9DB4-E1C708E8B5B6}"/>
  </tableStyles>
  <colors>
    <mruColors>
      <color rgb="FFFFFF9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789213</xdr:colOff>
      <xdr:row>1</xdr:row>
      <xdr:rowOff>54430</xdr:rowOff>
    </xdr:from>
    <xdr:to>
      <xdr:col>2</xdr:col>
      <xdr:colOff>435429</xdr:colOff>
      <xdr:row>3</xdr:row>
      <xdr:rowOff>401533</xdr:rowOff>
    </xdr:to>
    <xdr:pic>
      <xdr:nvPicPr>
        <xdr:cNvPr id="2" name="Imagen 1">
          <a:extLst>
            <a:ext uri="{FF2B5EF4-FFF2-40B4-BE49-F238E27FC236}">
              <a16:creationId xmlns:a16="http://schemas.microsoft.com/office/drawing/2014/main" id="{1025261B-4F8C-4569-BF6F-9E5DE3FA8A3E}"/>
            </a:ext>
          </a:extLst>
        </xdr:cNvPr>
        <xdr:cNvPicPr>
          <a:picLocks noChangeAspect="1"/>
        </xdr:cNvPicPr>
      </xdr:nvPicPr>
      <xdr:blipFill rotWithShape="1">
        <a:blip xmlns:r="http://schemas.openxmlformats.org/officeDocument/2006/relationships" r:embed="rId1"/>
        <a:srcRect l="36085" t="14719" r="36094" b="8547"/>
        <a:stretch/>
      </xdr:blipFill>
      <xdr:spPr>
        <a:xfrm>
          <a:off x="1061356" y="244930"/>
          <a:ext cx="843644" cy="1240094"/>
        </a:xfrm>
        <a:prstGeom prst="rect">
          <a:avLst/>
        </a:prstGeom>
      </xdr:spPr>
    </xdr:pic>
    <xdr:clientData/>
  </xdr:twoCellAnchor>
  <xdr:twoCellAnchor editAs="oneCell">
    <xdr:from>
      <xdr:col>65</xdr:col>
      <xdr:colOff>2013852</xdr:colOff>
      <xdr:row>1</xdr:row>
      <xdr:rowOff>108857</xdr:rowOff>
    </xdr:from>
    <xdr:to>
      <xdr:col>67</xdr:col>
      <xdr:colOff>513387</xdr:colOff>
      <xdr:row>3</xdr:row>
      <xdr:rowOff>359500</xdr:rowOff>
    </xdr:to>
    <xdr:pic>
      <xdr:nvPicPr>
        <xdr:cNvPr id="5" name="Imagen 4" descr="Manual institucional, logo SCRD y otros logos institucionales 2021 |  Secretaría de Cultura, Recreación y Deporte">
          <a:extLst>
            <a:ext uri="{FF2B5EF4-FFF2-40B4-BE49-F238E27FC236}">
              <a16:creationId xmlns:a16="http://schemas.microsoft.com/office/drawing/2014/main" id="{20EC7C53-3B3C-4D5F-9F5B-937B13F7FE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69709" y="299357"/>
          <a:ext cx="3539258" cy="1142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9C8BB-5311-454E-98DC-851A10E202C4}">
  <sheetPr codeName="Hoja4">
    <pageSetUpPr fitToPage="1"/>
  </sheetPr>
  <dimension ref="A1:BR222"/>
  <sheetViews>
    <sheetView showGridLines="0" tabSelected="1" zoomScale="70" zoomScaleNormal="70" workbookViewId="0">
      <pane xSplit="4" ySplit="6" topLeftCell="E7" activePane="bottomRight" state="frozen"/>
      <selection pane="topRight" activeCell="E1" sqref="E1"/>
      <selection pane="bottomLeft" activeCell="A7" sqref="A7"/>
      <selection pane="bottomRight" activeCell="E7" sqref="E7"/>
    </sheetView>
  </sheetViews>
  <sheetFormatPr baseColWidth="10" defaultColWidth="11.42578125" defaultRowHeight="15" outlineLevelCol="1" x14ac:dyDescent="0.25"/>
  <cols>
    <col min="1" max="1" width="4" style="6" bestFit="1" customWidth="1"/>
    <col min="2" max="2" width="18" style="33" bestFit="1" customWidth="1"/>
    <col min="3" max="4" width="18" style="33" customWidth="1"/>
    <col min="5" max="5" width="37.85546875" style="33" customWidth="1"/>
    <col min="6" max="8" width="33.85546875" style="130" customWidth="1"/>
    <col min="9" max="9" width="53.140625" style="130" customWidth="1"/>
    <col min="10" max="10" width="15.85546875" style="130" customWidth="1"/>
    <col min="11" max="11" width="15.42578125" style="130" bestFit="1" customWidth="1"/>
    <col min="12" max="12" width="17.140625" style="33" customWidth="1"/>
    <col min="13" max="13" width="16.140625" style="33" customWidth="1"/>
    <col min="14" max="14" width="19" style="6" customWidth="1"/>
    <col min="15" max="15" width="16.85546875" style="6" hidden="1" customWidth="1" outlineLevel="1"/>
    <col min="16" max="16" width="16.5703125" style="6" hidden="1" customWidth="1" outlineLevel="1"/>
    <col min="17" max="17" width="16" style="6" hidden="1" customWidth="1" outlineLevel="1"/>
    <col min="18" max="18" width="16.140625" style="6" hidden="1" customWidth="1" outlineLevel="1"/>
    <col min="19" max="19" width="16" style="6" hidden="1" customWidth="1" outlineLevel="1"/>
    <col min="20" max="21" width="14.85546875" style="6" hidden="1" customWidth="1" outlineLevel="1"/>
    <col min="22" max="22" width="20.140625" style="6" hidden="1" customWidth="1" outlineLevel="1"/>
    <col min="23" max="24" width="14.85546875" style="6" hidden="1" customWidth="1" outlineLevel="1"/>
    <col min="25" max="25" width="17" style="6" hidden="1" customWidth="1" outlineLevel="1"/>
    <col min="26" max="26" width="15.85546875" style="6" hidden="1" customWidth="1" outlineLevel="1"/>
    <col min="27" max="33" width="14.85546875" style="6" hidden="1" customWidth="1" outlineLevel="1"/>
    <col min="34" max="34" width="14.85546875" style="33" hidden="1" customWidth="1" outlineLevel="1"/>
    <col min="35" max="35" width="6.5703125" style="33" customWidth="1" collapsed="1"/>
    <col min="36" max="36" width="16.85546875" style="33" customWidth="1"/>
    <col min="37" max="37" width="8.5703125" style="33" customWidth="1"/>
    <col min="38" max="38" width="16.42578125" style="33" customWidth="1"/>
    <col min="39" max="39" width="14.140625" style="33" customWidth="1"/>
    <col min="40" max="40" width="5.85546875" style="33" customWidth="1"/>
    <col min="41" max="41" width="46" style="33" customWidth="1"/>
    <col min="42" max="44" width="33.85546875" style="6" customWidth="1"/>
    <col min="45" max="45" width="15.5703125" style="6" customWidth="1"/>
    <col min="46" max="47" width="7.85546875" style="120" customWidth="1"/>
    <col min="48" max="48" width="7.85546875" style="6" customWidth="1"/>
    <col min="49" max="49" width="4.5703125" style="120" bestFit="1" customWidth="1"/>
    <col min="50" max="50" width="30.85546875" style="120" customWidth="1"/>
    <col min="51" max="51" width="4.5703125" style="120" bestFit="1" customWidth="1"/>
    <col min="52" max="52" width="7.140625" style="120" bestFit="1" customWidth="1"/>
    <col min="53" max="53" width="4.5703125" style="120" bestFit="1" customWidth="1"/>
    <col min="54" max="54" width="20.85546875" style="120" customWidth="1"/>
    <col min="55" max="55" width="12.140625" style="133" customWidth="1"/>
    <col min="56" max="56" width="7.85546875" style="134" customWidth="1"/>
    <col min="57" max="57" width="7.140625" style="120" customWidth="1"/>
    <col min="58" max="58" width="13.85546875" style="135" customWidth="1"/>
    <col min="59" max="59" width="12.42578125" style="6" customWidth="1"/>
    <col min="60" max="60" width="14" style="135" customWidth="1"/>
    <col min="61" max="61" width="15.85546875" style="131" customWidth="1"/>
    <col min="62" max="63" width="7.85546875" style="131" customWidth="1"/>
    <col min="64" max="64" width="19.7109375" style="131" customWidth="1"/>
    <col min="65" max="65" width="21.140625" style="132" customWidth="1"/>
    <col min="66" max="68" width="37.85546875" style="33" customWidth="1"/>
    <col min="69" max="16384" width="11.42578125" style="6"/>
  </cols>
  <sheetData>
    <row r="1" spans="1:68" s="32" customFormat="1" x14ac:dyDescent="0.25">
      <c r="B1" s="6"/>
      <c r="F1" s="5"/>
      <c r="H1" s="5"/>
      <c r="I1" s="35"/>
      <c r="J1" s="5"/>
      <c r="K1" s="5"/>
      <c r="L1" s="5"/>
      <c r="M1" s="5"/>
      <c r="N1" s="5"/>
      <c r="O1" s="5"/>
      <c r="P1" s="5"/>
      <c r="Q1" s="5"/>
      <c r="R1" s="5"/>
      <c r="S1" s="5"/>
      <c r="T1" s="5"/>
      <c r="U1" s="5"/>
      <c r="V1" s="5"/>
      <c r="W1" s="5"/>
      <c r="X1" s="5"/>
      <c r="Y1" s="5"/>
      <c r="Z1" s="5"/>
      <c r="AA1" s="5"/>
      <c r="AB1" s="5"/>
      <c r="AC1" s="5"/>
      <c r="AD1" s="5"/>
      <c r="AE1" s="5"/>
      <c r="AF1" s="5"/>
      <c r="AG1" s="5"/>
      <c r="AI1" s="5"/>
      <c r="AJ1" s="5"/>
      <c r="AN1" s="5"/>
      <c r="AO1" s="5"/>
      <c r="AP1" s="5"/>
      <c r="AQ1" s="5"/>
      <c r="AR1" s="5"/>
      <c r="AS1" s="5"/>
      <c r="AT1" s="5"/>
      <c r="AU1" s="5"/>
      <c r="AV1" s="5"/>
      <c r="AW1" s="5"/>
      <c r="AX1" s="5"/>
      <c r="AY1" s="5"/>
      <c r="AZ1" s="5"/>
      <c r="BA1" s="5"/>
      <c r="BB1" s="5"/>
      <c r="BC1" s="119"/>
      <c r="BD1" s="119"/>
      <c r="BE1" s="5"/>
      <c r="BF1" s="5"/>
      <c r="BG1" s="5"/>
      <c r="BH1" s="5"/>
      <c r="BI1" s="5"/>
      <c r="BJ1" s="5"/>
      <c r="BK1" s="5"/>
      <c r="BL1" s="5"/>
      <c r="BM1" s="5"/>
    </row>
    <row r="2" spans="1:68" s="36" customFormat="1" ht="35.25" customHeight="1" x14ac:dyDescent="0.25">
      <c r="B2" s="37"/>
      <c r="C2" s="38"/>
      <c r="D2" s="39" t="s">
        <v>133</v>
      </c>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1"/>
      <c r="BN2" s="37"/>
      <c r="BO2" s="42"/>
      <c r="BP2" s="38"/>
    </row>
    <row r="3" spans="1:68" s="45" customFormat="1" ht="35.25" customHeight="1" x14ac:dyDescent="0.25">
      <c r="A3" s="36"/>
      <c r="B3" s="43"/>
      <c r="C3" s="44"/>
      <c r="D3" s="48" t="s">
        <v>113</v>
      </c>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50"/>
      <c r="BN3" s="43"/>
      <c r="BO3" s="36"/>
      <c r="BP3" s="44"/>
    </row>
    <row r="4" spans="1:68" s="45" customFormat="1" ht="35.25" customHeight="1" x14ac:dyDescent="0.25">
      <c r="A4" s="36"/>
      <c r="B4" s="46"/>
      <c r="C4" s="47"/>
      <c r="D4" s="48" t="s">
        <v>114</v>
      </c>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50"/>
      <c r="AS4" s="48" t="s">
        <v>115</v>
      </c>
      <c r="AT4" s="49"/>
      <c r="AU4" s="49"/>
      <c r="AV4" s="49"/>
      <c r="AW4" s="49"/>
      <c r="AX4" s="49"/>
      <c r="AY4" s="49"/>
      <c r="AZ4" s="49"/>
      <c r="BA4" s="49"/>
      <c r="BB4" s="49"/>
      <c r="BC4" s="49"/>
      <c r="BD4" s="49"/>
      <c r="BE4" s="49"/>
      <c r="BF4" s="49"/>
      <c r="BG4" s="49"/>
      <c r="BH4" s="49"/>
      <c r="BI4" s="49"/>
      <c r="BJ4" s="49"/>
      <c r="BK4" s="49"/>
      <c r="BL4" s="49"/>
      <c r="BM4" s="50"/>
      <c r="BN4" s="46"/>
      <c r="BO4" s="51"/>
      <c r="BP4" s="47"/>
    </row>
    <row r="5" spans="1:68" s="32" customFormat="1" x14ac:dyDescent="0.2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I5" s="5"/>
      <c r="AJ5" s="5"/>
      <c r="AL5" s="5"/>
      <c r="AN5" s="5"/>
      <c r="AO5" s="5"/>
      <c r="AP5" s="5"/>
      <c r="AQ5" s="5"/>
      <c r="AR5" s="5"/>
      <c r="AS5" s="5"/>
      <c r="AT5" s="5"/>
      <c r="AU5" s="5"/>
      <c r="AV5" s="5"/>
      <c r="AW5" s="5"/>
      <c r="AX5" s="5"/>
      <c r="AY5" s="5"/>
      <c r="AZ5" s="5"/>
      <c r="BA5" s="5"/>
      <c r="BB5" s="5"/>
      <c r="BC5" s="119"/>
      <c r="BD5" s="119"/>
      <c r="BE5" s="5"/>
      <c r="BF5" s="5"/>
      <c r="BG5" s="5"/>
      <c r="BH5" s="5"/>
      <c r="BI5" s="5"/>
      <c r="BJ5" s="5"/>
      <c r="BK5" s="5"/>
      <c r="BL5" s="5"/>
      <c r="BM5" s="5"/>
      <c r="BN5" s="5"/>
      <c r="BO5" s="5"/>
      <c r="BP5" s="5"/>
    </row>
    <row r="6" spans="1:68" s="32" customFormat="1" ht="15.75" thickBot="1" x14ac:dyDescent="0.3">
      <c r="B6" s="123"/>
      <c r="C6" s="123"/>
      <c r="D6" s="123"/>
      <c r="E6" s="123"/>
      <c r="BC6" s="124"/>
      <c r="BD6" s="124"/>
    </row>
    <row r="7" spans="1:68" s="5" customFormat="1" ht="24" customHeight="1" x14ac:dyDescent="0.25">
      <c r="B7" s="52" t="s">
        <v>134</v>
      </c>
      <c r="C7" s="53"/>
      <c r="D7" s="53"/>
      <c r="E7" s="54"/>
      <c r="F7" s="55" t="s">
        <v>38</v>
      </c>
      <c r="G7" s="56"/>
      <c r="H7" s="56"/>
      <c r="I7" s="57"/>
      <c r="J7" s="57"/>
      <c r="K7" s="57"/>
      <c r="L7" s="57"/>
      <c r="M7" s="57"/>
      <c r="N7" s="57"/>
      <c r="O7" s="57"/>
      <c r="P7" s="57"/>
      <c r="Q7" s="57"/>
      <c r="R7" s="57"/>
      <c r="S7" s="57"/>
      <c r="T7" s="57"/>
      <c r="U7" s="57"/>
      <c r="V7" s="57"/>
      <c r="W7" s="57"/>
      <c r="X7" s="57"/>
      <c r="Y7" s="57"/>
      <c r="Z7" s="57"/>
      <c r="AA7" s="57"/>
      <c r="AB7" s="57"/>
      <c r="AC7" s="57"/>
      <c r="AD7" s="57"/>
      <c r="AE7" s="57"/>
      <c r="AF7" s="57"/>
      <c r="AG7" s="57"/>
      <c r="AH7" s="58"/>
      <c r="AI7" s="57"/>
      <c r="AJ7" s="57"/>
      <c r="AK7" s="58"/>
      <c r="AL7" s="58"/>
      <c r="AM7" s="58"/>
      <c r="AN7" s="57"/>
      <c r="AO7" s="57"/>
      <c r="AP7" s="57"/>
      <c r="AQ7" s="57"/>
      <c r="AR7" s="57"/>
      <c r="AS7" s="57"/>
      <c r="AT7" s="57"/>
      <c r="AU7" s="57"/>
      <c r="AV7" s="57"/>
      <c r="AW7" s="57"/>
      <c r="AX7" s="57"/>
      <c r="AY7" s="57"/>
      <c r="AZ7" s="57"/>
      <c r="BA7" s="57"/>
      <c r="BB7" s="57"/>
      <c r="BC7" s="116"/>
      <c r="BD7" s="116"/>
      <c r="BE7" s="57"/>
      <c r="BF7" s="57"/>
      <c r="BG7" s="57"/>
      <c r="BH7" s="57"/>
      <c r="BI7" s="57"/>
      <c r="BJ7" s="57"/>
      <c r="BK7" s="57"/>
      <c r="BL7" s="57"/>
      <c r="BM7" s="57"/>
      <c r="BN7" s="58"/>
      <c r="BO7" s="58"/>
      <c r="BP7" s="59"/>
    </row>
    <row r="8" spans="1:68" s="5" customFormat="1" ht="24" customHeight="1" x14ac:dyDescent="0.25">
      <c r="B8" s="60" t="s">
        <v>135</v>
      </c>
      <c r="C8" s="61"/>
      <c r="D8" s="61"/>
      <c r="E8" s="62"/>
      <c r="F8" s="63" t="s">
        <v>39</v>
      </c>
      <c r="G8" s="64"/>
      <c r="H8" s="64"/>
      <c r="I8" s="65"/>
      <c r="J8" s="65"/>
      <c r="K8" s="65"/>
      <c r="L8" s="65"/>
      <c r="M8" s="65"/>
      <c r="N8" s="65"/>
      <c r="O8" s="65"/>
      <c r="P8" s="65"/>
      <c r="Q8" s="65"/>
      <c r="R8" s="65"/>
      <c r="S8" s="65"/>
      <c r="T8" s="65"/>
      <c r="U8" s="65"/>
      <c r="V8" s="65"/>
      <c r="W8" s="65"/>
      <c r="X8" s="65"/>
      <c r="Y8" s="65"/>
      <c r="Z8" s="65"/>
      <c r="AA8" s="65"/>
      <c r="AB8" s="65"/>
      <c r="AC8" s="65"/>
      <c r="AD8" s="65"/>
      <c r="AE8" s="65"/>
      <c r="AF8" s="65"/>
      <c r="AG8" s="65"/>
      <c r="AH8" s="66"/>
      <c r="AI8" s="65"/>
      <c r="AJ8" s="65"/>
      <c r="AK8" s="66"/>
      <c r="AL8" s="66"/>
      <c r="AM8" s="66"/>
      <c r="AN8" s="65"/>
      <c r="AO8" s="65"/>
      <c r="AP8" s="65"/>
      <c r="AQ8" s="65"/>
      <c r="AR8" s="65"/>
      <c r="AS8" s="65"/>
      <c r="AT8" s="65"/>
      <c r="AU8" s="65"/>
      <c r="AV8" s="65"/>
      <c r="AW8" s="65"/>
      <c r="AX8" s="65"/>
      <c r="AY8" s="65"/>
      <c r="AZ8" s="65"/>
      <c r="BA8" s="65"/>
      <c r="BB8" s="65"/>
      <c r="BC8" s="117"/>
      <c r="BD8" s="117"/>
      <c r="BE8" s="65"/>
      <c r="BF8" s="65"/>
      <c r="BG8" s="65"/>
      <c r="BH8" s="65"/>
      <c r="BI8" s="65"/>
      <c r="BJ8" s="65"/>
      <c r="BK8" s="65"/>
      <c r="BL8" s="65"/>
      <c r="BM8" s="65"/>
      <c r="BN8" s="66"/>
      <c r="BO8" s="66"/>
      <c r="BP8" s="67"/>
    </row>
    <row r="9" spans="1:68" s="5" customFormat="1" ht="24" customHeight="1" x14ac:dyDescent="0.25">
      <c r="B9" s="60" t="s">
        <v>136</v>
      </c>
      <c r="C9" s="61"/>
      <c r="D9" s="61"/>
      <c r="E9" s="62"/>
      <c r="F9" s="63" t="s">
        <v>40</v>
      </c>
      <c r="G9" s="64"/>
      <c r="H9" s="64"/>
      <c r="I9" s="65"/>
      <c r="J9" s="65"/>
      <c r="K9" s="65"/>
      <c r="L9" s="65"/>
      <c r="M9" s="65"/>
      <c r="N9" s="65"/>
      <c r="O9" s="65"/>
      <c r="P9" s="65"/>
      <c r="Q9" s="65"/>
      <c r="R9" s="65"/>
      <c r="S9" s="65"/>
      <c r="T9" s="65"/>
      <c r="U9" s="65"/>
      <c r="V9" s="65"/>
      <c r="W9" s="65"/>
      <c r="X9" s="65"/>
      <c r="Y9" s="65"/>
      <c r="Z9" s="65"/>
      <c r="AA9" s="65"/>
      <c r="AB9" s="65"/>
      <c r="AC9" s="65"/>
      <c r="AD9" s="65"/>
      <c r="AE9" s="65"/>
      <c r="AF9" s="65"/>
      <c r="AG9" s="65"/>
      <c r="AH9" s="66"/>
      <c r="AI9" s="65"/>
      <c r="AJ9" s="65"/>
      <c r="AK9" s="66"/>
      <c r="AL9" s="66"/>
      <c r="AM9" s="66"/>
      <c r="AN9" s="65"/>
      <c r="AO9" s="65"/>
      <c r="AP9" s="65"/>
      <c r="AQ9" s="65"/>
      <c r="AR9" s="65"/>
      <c r="AS9" s="65"/>
      <c r="AT9" s="65"/>
      <c r="AU9" s="65"/>
      <c r="AV9" s="65"/>
      <c r="AW9" s="65"/>
      <c r="AX9" s="65"/>
      <c r="AY9" s="65"/>
      <c r="AZ9" s="65"/>
      <c r="BA9" s="65"/>
      <c r="BB9" s="65"/>
      <c r="BC9" s="117"/>
      <c r="BD9" s="117"/>
      <c r="BE9" s="65"/>
      <c r="BF9" s="65"/>
      <c r="BG9" s="65"/>
      <c r="BH9" s="65"/>
      <c r="BI9" s="65"/>
      <c r="BJ9" s="65"/>
      <c r="BK9" s="65"/>
      <c r="BL9" s="65"/>
      <c r="BM9" s="65"/>
      <c r="BN9" s="66"/>
      <c r="BO9" s="66"/>
      <c r="BP9" s="67"/>
    </row>
    <row r="10" spans="1:68" s="5" customFormat="1" ht="24" customHeight="1" thickBot="1" x14ac:dyDescent="0.3">
      <c r="B10" s="68" t="s">
        <v>137</v>
      </c>
      <c r="C10" s="69"/>
      <c r="D10" s="69"/>
      <c r="E10" s="70"/>
      <c r="F10" s="71" t="s">
        <v>38</v>
      </c>
      <c r="G10" s="72"/>
      <c r="H10" s="72"/>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4"/>
      <c r="AI10" s="73"/>
      <c r="AJ10" s="73"/>
      <c r="AK10" s="74"/>
      <c r="AL10" s="74"/>
      <c r="AM10" s="74"/>
      <c r="AN10" s="73"/>
      <c r="AO10" s="73"/>
      <c r="AP10" s="73"/>
      <c r="AQ10" s="73"/>
      <c r="AR10" s="73"/>
      <c r="AS10" s="73"/>
      <c r="AT10" s="73"/>
      <c r="AU10" s="73"/>
      <c r="AV10" s="73"/>
      <c r="AW10" s="73"/>
      <c r="AX10" s="73"/>
      <c r="AY10" s="73"/>
      <c r="AZ10" s="73"/>
      <c r="BA10" s="73"/>
      <c r="BB10" s="73"/>
      <c r="BC10" s="118"/>
      <c r="BD10" s="118"/>
      <c r="BE10" s="73"/>
      <c r="BF10" s="73"/>
      <c r="BG10" s="73"/>
      <c r="BH10" s="73"/>
      <c r="BI10" s="73"/>
      <c r="BJ10" s="73"/>
      <c r="BK10" s="73"/>
      <c r="BL10" s="73"/>
      <c r="BM10" s="73"/>
      <c r="BN10" s="74"/>
      <c r="BO10" s="74"/>
      <c r="BP10" s="75"/>
    </row>
    <row r="11" spans="1:68" s="5" customFormat="1" ht="15.75" thickBot="1" x14ac:dyDescent="0.3">
      <c r="F11" s="6"/>
      <c r="I11" s="6"/>
      <c r="J11" s="6"/>
      <c r="K11" s="6"/>
      <c r="AH11" s="32"/>
      <c r="AK11" s="32"/>
      <c r="AL11" s="32"/>
      <c r="AM11" s="32"/>
      <c r="BC11" s="119"/>
      <c r="BD11" s="119"/>
      <c r="BN11" s="32"/>
      <c r="BO11" s="32"/>
      <c r="BP11" s="32"/>
    </row>
    <row r="12" spans="1:68" s="5" customFormat="1" x14ac:dyDescent="0.25">
      <c r="B12" s="52" t="s">
        <v>138</v>
      </c>
      <c r="C12" s="53"/>
      <c r="D12" s="53"/>
      <c r="E12" s="54"/>
      <c r="F12" s="55" t="s">
        <v>139</v>
      </c>
      <c r="G12" s="56"/>
      <c r="H12" s="56"/>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7"/>
      <c r="AJ12" s="57"/>
      <c r="AK12" s="58"/>
      <c r="AL12" s="58"/>
      <c r="AM12" s="58"/>
      <c r="AN12" s="57"/>
      <c r="AO12" s="57"/>
      <c r="AP12" s="57"/>
      <c r="AQ12" s="57"/>
      <c r="AR12" s="57"/>
      <c r="AS12" s="57"/>
      <c r="AT12" s="57"/>
      <c r="AU12" s="57"/>
      <c r="AV12" s="57"/>
      <c r="AW12" s="57"/>
      <c r="AX12" s="57"/>
      <c r="AY12" s="57"/>
      <c r="AZ12" s="57"/>
      <c r="BA12" s="57"/>
      <c r="BB12" s="57"/>
      <c r="BC12" s="116"/>
      <c r="BD12" s="116"/>
      <c r="BE12" s="57"/>
      <c r="BF12" s="57"/>
      <c r="BG12" s="57"/>
      <c r="BH12" s="57"/>
      <c r="BI12" s="57"/>
      <c r="BJ12" s="57"/>
      <c r="BK12" s="57"/>
      <c r="BL12" s="57"/>
      <c r="BM12" s="57"/>
      <c r="BN12" s="58"/>
      <c r="BO12" s="58"/>
      <c r="BP12" s="59"/>
    </row>
    <row r="13" spans="1:68" s="5" customFormat="1" x14ac:dyDescent="0.25">
      <c r="B13" s="60" t="s">
        <v>140</v>
      </c>
      <c r="C13" s="61"/>
      <c r="D13" s="61"/>
      <c r="E13" s="62"/>
      <c r="F13" s="63" t="s">
        <v>141</v>
      </c>
      <c r="G13" s="64"/>
      <c r="H13" s="64"/>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6"/>
      <c r="AI13" s="65"/>
      <c r="AJ13" s="65"/>
      <c r="AK13" s="66"/>
      <c r="AL13" s="66"/>
      <c r="AM13" s="66"/>
      <c r="AN13" s="65"/>
      <c r="AO13" s="65"/>
      <c r="AP13" s="65"/>
      <c r="AQ13" s="65"/>
      <c r="AR13" s="65"/>
      <c r="AS13" s="65"/>
      <c r="AT13" s="65"/>
      <c r="AU13" s="65"/>
      <c r="AV13" s="65"/>
      <c r="AW13" s="65"/>
      <c r="AX13" s="65"/>
      <c r="AY13" s="65"/>
      <c r="AZ13" s="65"/>
      <c r="BA13" s="65"/>
      <c r="BB13" s="65"/>
      <c r="BC13" s="117"/>
      <c r="BD13" s="117"/>
      <c r="BE13" s="65"/>
      <c r="BF13" s="65"/>
      <c r="BG13" s="65"/>
      <c r="BH13" s="65"/>
      <c r="BI13" s="65"/>
      <c r="BJ13" s="65"/>
      <c r="BK13" s="65"/>
      <c r="BL13" s="65"/>
      <c r="BM13" s="65"/>
      <c r="BN13" s="66"/>
      <c r="BO13" s="66"/>
      <c r="BP13" s="67"/>
    </row>
    <row r="14" spans="1:68" s="5" customFormat="1" ht="15.75" thickBot="1" x14ac:dyDescent="0.3">
      <c r="B14" s="68" t="s">
        <v>142</v>
      </c>
      <c r="C14" s="69"/>
      <c r="D14" s="69"/>
      <c r="E14" s="70"/>
      <c r="F14" s="108">
        <v>45474</v>
      </c>
      <c r="G14" s="72"/>
      <c r="H14" s="72"/>
      <c r="I14" s="76"/>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4"/>
      <c r="AI14" s="73"/>
      <c r="AJ14" s="73"/>
      <c r="AK14" s="74"/>
      <c r="AL14" s="77"/>
      <c r="AM14" s="74"/>
      <c r="AN14" s="73"/>
      <c r="AO14" s="73"/>
      <c r="AP14" s="73"/>
      <c r="AQ14" s="73"/>
      <c r="AR14" s="73"/>
      <c r="AS14" s="73"/>
      <c r="AT14" s="73"/>
      <c r="AU14" s="73"/>
      <c r="AV14" s="73"/>
      <c r="AW14" s="73"/>
      <c r="AX14" s="73"/>
      <c r="AY14" s="73"/>
      <c r="AZ14" s="73"/>
      <c r="BA14" s="73"/>
      <c r="BB14" s="73"/>
      <c r="BC14" s="118"/>
      <c r="BD14" s="118"/>
      <c r="BE14" s="73"/>
      <c r="BF14" s="73"/>
      <c r="BG14" s="73"/>
      <c r="BH14" s="73"/>
      <c r="BI14" s="73"/>
      <c r="BJ14" s="73"/>
      <c r="BK14" s="73"/>
      <c r="BL14" s="73"/>
      <c r="BM14" s="73"/>
      <c r="BN14" s="74"/>
      <c r="BO14" s="74"/>
      <c r="BP14" s="75"/>
    </row>
    <row r="15" spans="1:68" ht="15.75" thickBot="1" x14ac:dyDescent="0.3">
      <c r="B15" s="6"/>
      <c r="C15" s="6"/>
      <c r="D15" s="6"/>
      <c r="E15" s="6"/>
      <c r="F15" s="6"/>
      <c r="G15" s="6"/>
      <c r="H15" s="6"/>
      <c r="I15" s="6"/>
      <c r="J15" s="6"/>
      <c r="K15" s="6"/>
      <c r="L15" s="6"/>
      <c r="M15" s="6"/>
      <c r="AI15" s="6"/>
      <c r="AJ15" s="6"/>
      <c r="AN15" s="6"/>
      <c r="AO15" s="6"/>
      <c r="AT15" s="6"/>
      <c r="AU15" s="6"/>
      <c r="AW15" s="6"/>
      <c r="AX15" s="6"/>
      <c r="AY15" s="6"/>
      <c r="AZ15" s="6"/>
      <c r="BA15" s="6"/>
      <c r="BB15" s="6"/>
      <c r="BC15" s="120"/>
      <c r="BD15" s="120"/>
      <c r="BE15" s="6"/>
      <c r="BF15" s="6"/>
      <c r="BH15" s="6"/>
      <c r="BI15" s="6"/>
      <c r="BJ15" s="6"/>
      <c r="BK15" s="6"/>
      <c r="BL15" s="6"/>
      <c r="BM15" s="6"/>
    </row>
    <row r="16" spans="1:68" s="5" customFormat="1" ht="15.75" thickBot="1" x14ac:dyDescent="0.3">
      <c r="B16" s="125" t="s">
        <v>143</v>
      </c>
      <c r="C16" s="125"/>
      <c r="D16" s="125"/>
      <c r="E16" s="125"/>
      <c r="F16" s="125"/>
      <c r="G16" s="125"/>
      <c r="H16" s="125"/>
      <c r="I16" s="125"/>
      <c r="J16" s="125"/>
      <c r="K16" s="125"/>
      <c r="L16" s="125"/>
      <c r="M16" s="125" t="s">
        <v>144</v>
      </c>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t="s">
        <v>145</v>
      </c>
      <c r="AO16" s="125"/>
      <c r="AP16" s="125"/>
      <c r="AQ16" s="125"/>
      <c r="AR16" s="125"/>
      <c r="AS16" s="125"/>
      <c r="AT16" s="125"/>
      <c r="AU16" s="125"/>
      <c r="AV16" s="125"/>
      <c r="AW16" s="125"/>
      <c r="AX16" s="125"/>
      <c r="AY16" s="125"/>
      <c r="AZ16" s="125"/>
      <c r="BA16" s="125"/>
      <c r="BB16" s="125"/>
      <c r="BC16" s="125" t="s">
        <v>146</v>
      </c>
      <c r="BD16" s="125"/>
      <c r="BE16" s="125"/>
      <c r="BF16" s="125"/>
      <c r="BG16" s="125"/>
      <c r="BH16" s="125"/>
      <c r="BI16" s="125"/>
      <c r="BJ16" s="125" t="s">
        <v>147</v>
      </c>
      <c r="BK16" s="125"/>
      <c r="BL16" s="125"/>
      <c r="BM16" s="125"/>
      <c r="BN16" s="125" t="s">
        <v>148</v>
      </c>
      <c r="BO16" s="125"/>
      <c r="BP16" s="125"/>
    </row>
    <row r="17" spans="1:70" s="32" customFormat="1" ht="15.75" thickBot="1" x14ac:dyDescent="0.3">
      <c r="B17" s="126"/>
      <c r="C17" s="126"/>
      <c r="D17" s="126"/>
      <c r="E17" s="126"/>
      <c r="F17" s="127"/>
      <c r="G17" s="127"/>
      <c r="H17" s="127"/>
      <c r="I17" s="127"/>
      <c r="J17" s="127"/>
      <c r="K17" s="127"/>
      <c r="L17" s="127"/>
      <c r="M17" s="127"/>
      <c r="N17" s="127"/>
      <c r="O17" s="125" t="s">
        <v>149</v>
      </c>
      <c r="P17" s="125"/>
      <c r="Q17" s="125"/>
      <c r="R17" s="125"/>
      <c r="S17" s="125"/>
      <c r="T17" s="125"/>
      <c r="U17" s="125"/>
      <c r="V17" s="125"/>
      <c r="W17" s="125"/>
      <c r="X17" s="125"/>
      <c r="Y17" s="125"/>
      <c r="Z17" s="125"/>
      <c r="AA17" s="125"/>
      <c r="AB17" s="125"/>
      <c r="AC17" s="125"/>
      <c r="AD17" s="125"/>
      <c r="AE17" s="125"/>
      <c r="AF17" s="125"/>
      <c r="AG17" s="125"/>
      <c r="AH17" s="128"/>
      <c r="AI17" s="127"/>
      <c r="AJ17" s="127"/>
      <c r="AK17" s="128"/>
      <c r="AL17" s="128"/>
      <c r="AM17" s="128"/>
      <c r="AN17" s="126"/>
      <c r="AO17" s="127"/>
      <c r="AP17" s="127"/>
      <c r="AQ17" s="127"/>
      <c r="AR17" s="127"/>
      <c r="AS17" s="127"/>
      <c r="AT17" s="125" t="s">
        <v>150</v>
      </c>
      <c r="AU17" s="125"/>
      <c r="AV17" s="125"/>
      <c r="AW17" s="125"/>
      <c r="AX17" s="125"/>
      <c r="AY17" s="125"/>
      <c r="AZ17" s="125"/>
      <c r="BA17" s="125"/>
      <c r="BB17" s="125"/>
      <c r="BC17" s="126"/>
      <c r="BD17" s="126"/>
      <c r="BE17" s="126"/>
      <c r="BF17" s="126"/>
      <c r="BG17" s="126"/>
      <c r="BH17" s="126"/>
      <c r="BI17" s="126"/>
      <c r="BJ17" s="129"/>
      <c r="BK17" s="129"/>
      <c r="BL17" s="129"/>
      <c r="BM17" s="129"/>
      <c r="BN17" s="126"/>
      <c r="BO17" s="126"/>
      <c r="BP17" s="126"/>
    </row>
    <row r="18" spans="1:70" s="2" customFormat="1" ht="127.5" thickBot="1" x14ac:dyDescent="0.3">
      <c r="B18" s="138" t="s">
        <v>116</v>
      </c>
      <c r="C18" s="138" t="s">
        <v>151</v>
      </c>
      <c r="D18" s="138" t="s">
        <v>0</v>
      </c>
      <c r="E18" s="138" t="s">
        <v>152</v>
      </c>
      <c r="F18" s="138" t="s">
        <v>76</v>
      </c>
      <c r="G18" s="138" t="s">
        <v>117</v>
      </c>
      <c r="H18" s="138" t="s">
        <v>118</v>
      </c>
      <c r="I18" s="138" t="s">
        <v>119</v>
      </c>
      <c r="J18" s="138" t="s">
        <v>41</v>
      </c>
      <c r="K18" s="138" t="s">
        <v>153</v>
      </c>
      <c r="L18" s="138" t="s">
        <v>120</v>
      </c>
      <c r="M18" s="138" t="s">
        <v>121</v>
      </c>
      <c r="N18" s="138" t="s">
        <v>154</v>
      </c>
      <c r="O18" s="139" t="s">
        <v>155</v>
      </c>
      <c r="P18" s="139" t="s">
        <v>156</v>
      </c>
      <c r="Q18" s="139" t="s">
        <v>157</v>
      </c>
      <c r="R18" s="139" t="s">
        <v>158</v>
      </c>
      <c r="S18" s="139" t="s">
        <v>159</v>
      </c>
      <c r="T18" s="139" t="s">
        <v>160</v>
      </c>
      <c r="U18" s="139" t="s">
        <v>161</v>
      </c>
      <c r="V18" s="139" t="s">
        <v>162</v>
      </c>
      <c r="W18" s="139" t="s">
        <v>163</v>
      </c>
      <c r="X18" s="139" t="s">
        <v>164</v>
      </c>
      <c r="Y18" s="139" t="s">
        <v>165</v>
      </c>
      <c r="Z18" s="139" t="s">
        <v>166</v>
      </c>
      <c r="AA18" s="139" t="s">
        <v>167</v>
      </c>
      <c r="AB18" s="139" t="s">
        <v>168</v>
      </c>
      <c r="AC18" s="139" t="s">
        <v>169</v>
      </c>
      <c r="AD18" s="139" t="s">
        <v>170</v>
      </c>
      <c r="AE18" s="139" t="s">
        <v>171</v>
      </c>
      <c r="AF18" s="139" t="s">
        <v>172</v>
      </c>
      <c r="AG18" s="139" t="s">
        <v>173</v>
      </c>
      <c r="AH18" s="138" t="s">
        <v>174</v>
      </c>
      <c r="AI18" s="138" t="s">
        <v>122</v>
      </c>
      <c r="AJ18" s="138" t="s">
        <v>175</v>
      </c>
      <c r="AK18" s="138" t="s">
        <v>123</v>
      </c>
      <c r="AL18" s="138" t="s">
        <v>176</v>
      </c>
      <c r="AM18" s="138" t="s">
        <v>124</v>
      </c>
      <c r="AN18" s="140" t="s">
        <v>125</v>
      </c>
      <c r="AO18" s="138" t="s">
        <v>177</v>
      </c>
      <c r="AP18" s="138" t="s">
        <v>178</v>
      </c>
      <c r="AQ18" s="138" t="s">
        <v>126</v>
      </c>
      <c r="AR18" s="138" t="s">
        <v>127</v>
      </c>
      <c r="AS18" s="138" t="s">
        <v>80</v>
      </c>
      <c r="AT18" s="140" t="s">
        <v>41</v>
      </c>
      <c r="AU18" s="140" t="s">
        <v>84</v>
      </c>
      <c r="AV18" s="140" t="s">
        <v>179</v>
      </c>
      <c r="AW18" s="140" t="s">
        <v>87</v>
      </c>
      <c r="AX18" s="140" t="s">
        <v>180</v>
      </c>
      <c r="AY18" s="140" t="s">
        <v>90</v>
      </c>
      <c r="AZ18" s="140" t="s">
        <v>181</v>
      </c>
      <c r="BA18" s="140" t="s">
        <v>93</v>
      </c>
      <c r="BB18" s="140" t="s">
        <v>182</v>
      </c>
      <c r="BC18" s="140" t="s">
        <v>183</v>
      </c>
      <c r="BD18" s="140" t="s">
        <v>184</v>
      </c>
      <c r="BE18" s="140" t="s">
        <v>185</v>
      </c>
      <c r="BF18" s="138" t="s">
        <v>186</v>
      </c>
      <c r="BG18" s="140" t="s">
        <v>187</v>
      </c>
      <c r="BH18" s="138" t="s">
        <v>188</v>
      </c>
      <c r="BI18" s="138" t="s">
        <v>131</v>
      </c>
      <c r="BJ18" s="140" t="s">
        <v>132</v>
      </c>
      <c r="BK18" s="138" t="s">
        <v>189</v>
      </c>
      <c r="BL18" s="138" t="s">
        <v>190</v>
      </c>
      <c r="BM18" s="138" t="s">
        <v>191</v>
      </c>
      <c r="BN18" s="138" t="s">
        <v>128</v>
      </c>
      <c r="BO18" s="138" t="s">
        <v>129</v>
      </c>
      <c r="BP18" s="138" t="s">
        <v>130</v>
      </c>
    </row>
    <row r="19" spans="1:70" s="1" customFormat="1" ht="263.25" x14ac:dyDescent="0.25">
      <c r="A19" s="9">
        <v>1</v>
      </c>
      <c r="B19" s="150" t="s">
        <v>1582</v>
      </c>
      <c r="C19" s="151" t="s">
        <v>2</v>
      </c>
      <c r="D19" s="152" t="s">
        <v>1</v>
      </c>
      <c r="E19" s="153" t="s">
        <v>111</v>
      </c>
      <c r="F19" s="154" t="s">
        <v>192</v>
      </c>
      <c r="G19" s="154" t="s">
        <v>193</v>
      </c>
      <c r="H19" s="154" t="s">
        <v>194</v>
      </c>
      <c r="I19" s="155" t="s">
        <v>1755</v>
      </c>
      <c r="J19" s="152" t="s">
        <v>43</v>
      </c>
      <c r="K19" s="152" t="s">
        <v>44</v>
      </c>
      <c r="L19" s="152" t="s">
        <v>42</v>
      </c>
      <c r="M19" s="156">
        <v>1</v>
      </c>
      <c r="N19" s="157" t="s">
        <v>74</v>
      </c>
      <c r="O19" s="157"/>
      <c r="P19" s="157"/>
      <c r="Q19" s="157"/>
      <c r="R19" s="157"/>
      <c r="S19" s="157"/>
      <c r="T19" s="157"/>
      <c r="U19" s="157"/>
      <c r="V19" s="157"/>
      <c r="W19" s="157"/>
      <c r="X19" s="157"/>
      <c r="Y19" s="157"/>
      <c r="Z19" s="157"/>
      <c r="AA19" s="157"/>
      <c r="AB19" s="157"/>
      <c r="AC19" s="157"/>
      <c r="AD19" s="157"/>
      <c r="AE19" s="157"/>
      <c r="AF19" s="157"/>
      <c r="AG19" s="157"/>
      <c r="AH19" s="151" t="s">
        <v>1756</v>
      </c>
      <c r="AI19" s="158">
        <v>0.2</v>
      </c>
      <c r="AJ19" s="151" t="s">
        <v>57</v>
      </c>
      <c r="AK19" s="158">
        <v>0.8</v>
      </c>
      <c r="AL19" s="151" t="s">
        <v>69</v>
      </c>
      <c r="AM19" s="151" t="s">
        <v>78</v>
      </c>
      <c r="AN19" s="159" t="s">
        <v>195</v>
      </c>
      <c r="AO19" s="155" t="s">
        <v>1757</v>
      </c>
      <c r="AP19" s="154" t="s">
        <v>196</v>
      </c>
      <c r="AQ19" s="153" t="s">
        <v>197</v>
      </c>
      <c r="AR19" s="153" t="s">
        <v>198</v>
      </c>
      <c r="AS19" s="151" t="s">
        <v>56</v>
      </c>
      <c r="AT19" s="159" t="s">
        <v>82</v>
      </c>
      <c r="AU19" s="159" t="s">
        <v>86</v>
      </c>
      <c r="AV19" s="158">
        <v>0.3</v>
      </c>
      <c r="AW19" s="159" t="s">
        <v>88</v>
      </c>
      <c r="AX19" s="160" t="s">
        <v>199</v>
      </c>
      <c r="AY19" s="159" t="s">
        <v>91</v>
      </c>
      <c r="AZ19" s="159" t="s">
        <v>105</v>
      </c>
      <c r="BA19" s="159" t="s">
        <v>94</v>
      </c>
      <c r="BB19" s="159" t="s">
        <v>200</v>
      </c>
      <c r="BC19" s="161">
        <v>0.14000000000000001</v>
      </c>
      <c r="BD19" s="161">
        <v>0.8</v>
      </c>
      <c r="BE19" s="162">
        <v>9.8000000000000004E-2</v>
      </c>
      <c r="BF19" s="163" t="s">
        <v>57</v>
      </c>
      <c r="BG19" s="162">
        <v>0.8</v>
      </c>
      <c r="BH19" s="163" t="s">
        <v>69</v>
      </c>
      <c r="BI19" s="151" t="s">
        <v>78</v>
      </c>
      <c r="BJ19" s="159" t="s">
        <v>95</v>
      </c>
      <c r="BK19" s="164" t="s">
        <v>1584</v>
      </c>
      <c r="BL19" s="165" t="s">
        <v>1754</v>
      </c>
      <c r="BM19" s="166">
        <v>45657</v>
      </c>
      <c r="BN19" s="167" t="s">
        <v>201</v>
      </c>
      <c r="BO19" s="168" t="s">
        <v>202</v>
      </c>
      <c r="BP19" s="167" t="s">
        <v>203</v>
      </c>
      <c r="BR19" s="136"/>
    </row>
    <row r="20" spans="1:70" s="1" customFormat="1" ht="183" x14ac:dyDescent="0.25">
      <c r="A20" s="9"/>
      <c r="B20" s="169" t="s">
        <v>1582</v>
      </c>
      <c r="C20" s="169" t="s">
        <v>2</v>
      </c>
      <c r="D20" s="170" t="s">
        <v>1</v>
      </c>
      <c r="E20" s="171" t="s">
        <v>111</v>
      </c>
      <c r="F20" s="171" t="s">
        <v>192</v>
      </c>
      <c r="G20" s="171" t="s">
        <v>193</v>
      </c>
      <c r="H20" s="171" t="s">
        <v>194</v>
      </c>
      <c r="I20" s="172" t="s">
        <v>1755</v>
      </c>
      <c r="J20" s="170" t="s">
        <v>43</v>
      </c>
      <c r="K20" s="170" t="s">
        <v>44</v>
      </c>
      <c r="L20" s="170" t="s">
        <v>42</v>
      </c>
      <c r="M20" s="173">
        <v>1</v>
      </c>
      <c r="N20" s="174" t="s">
        <v>74</v>
      </c>
      <c r="O20" s="174"/>
      <c r="P20" s="174"/>
      <c r="Q20" s="174"/>
      <c r="R20" s="174"/>
      <c r="S20" s="174"/>
      <c r="T20" s="174"/>
      <c r="U20" s="174"/>
      <c r="V20" s="174"/>
      <c r="W20" s="174"/>
      <c r="X20" s="174"/>
      <c r="Y20" s="174"/>
      <c r="Z20" s="174"/>
      <c r="AA20" s="174"/>
      <c r="AB20" s="174"/>
      <c r="AC20" s="174"/>
      <c r="AD20" s="174"/>
      <c r="AE20" s="174"/>
      <c r="AF20" s="174"/>
      <c r="AG20" s="174"/>
      <c r="AH20" s="169" t="s">
        <v>1756</v>
      </c>
      <c r="AI20" s="175">
        <v>0.2</v>
      </c>
      <c r="AJ20" s="169" t="s">
        <v>57</v>
      </c>
      <c r="AK20" s="175">
        <v>0.8</v>
      </c>
      <c r="AL20" s="169" t="s">
        <v>69</v>
      </c>
      <c r="AM20" s="169" t="s">
        <v>78</v>
      </c>
      <c r="AN20" s="176" t="s">
        <v>204</v>
      </c>
      <c r="AO20" s="172" t="s">
        <v>1758</v>
      </c>
      <c r="AP20" s="177" t="s">
        <v>196</v>
      </c>
      <c r="AQ20" s="171" t="s">
        <v>205</v>
      </c>
      <c r="AR20" s="171" t="s">
        <v>206</v>
      </c>
      <c r="AS20" s="169" t="s">
        <v>56</v>
      </c>
      <c r="AT20" s="176" t="s">
        <v>82</v>
      </c>
      <c r="AU20" s="176" t="s">
        <v>86</v>
      </c>
      <c r="AV20" s="175">
        <v>0.3</v>
      </c>
      <c r="AW20" s="176" t="s">
        <v>88</v>
      </c>
      <c r="AX20" s="176" t="s">
        <v>207</v>
      </c>
      <c r="AY20" s="176" t="s">
        <v>91</v>
      </c>
      <c r="AZ20" s="176" t="s">
        <v>105</v>
      </c>
      <c r="BA20" s="176" t="s">
        <v>94</v>
      </c>
      <c r="BB20" s="176" t="s">
        <v>200</v>
      </c>
      <c r="BC20" s="178">
        <v>9.8000000000000004E-2</v>
      </c>
      <c r="BD20" s="178">
        <v>0.8</v>
      </c>
      <c r="BE20" s="179">
        <v>9.8000000000000004E-2</v>
      </c>
      <c r="BF20" s="180" t="s">
        <v>57</v>
      </c>
      <c r="BG20" s="179">
        <v>0.8</v>
      </c>
      <c r="BH20" s="180" t="s">
        <v>69</v>
      </c>
      <c r="BI20" s="169" t="s">
        <v>78</v>
      </c>
      <c r="BJ20" s="176" t="s">
        <v>95</v>
      </c>
      <c r="BK20" s="181" t="s">
        <v>208</v>
      </c>
      <c r="BL20" s="182" t="s">
        <v>208</v>
      </c>
      <c r="BM20" s="183" t="s">
        <v>208</v>
      </c>
      <c r="BN20" s="184" t="s">
        <v>201</v>
      </c>
      <c r="BO20" s="170" t="s">
        <v>209</v>
      </c>
      <c r="BP20" s="170" t="s">
        <v>208</v>
      </c>
    </row>
    <row r="21" spans="1:70" s="1" customFormat="1" ht="150" x14ac:dyDescent="0.25">
      <c r="A21" s="9">
        <v>2</v>
      </c>
      <c r="B21" s="185" t="s">
        <v>1583</v>
      </c>
      <c r="C21" s="169" t="s">
        <v>2</v>
      </c>
      <c r="D21" s="170" t="s">
        <v>1</v>
      </c>
      <c r="E21" s="171" t="s">
        <v>111</v>
      </c>
      <c r="F21" s="171" t="s">
        <v>210</v>
      </c>
      <c r="G21" s="171" t="s">
        <v>211</v>
      </c>
      <c r="H21" s="171" t="s">
        <v>212</v>
      </c>
      <c r="I21" s="172" t="s">
        <v>1759</v>
      </c>
      <c r="J21" s="170" t="s">
        <v>43</v>
      </c>
      <c r="K21" s="170" t="s">
        <v>44</v>
      </c>
      <c r="L21" s="170" t="s">
        <v>42</v>
      </c>
      <c r="M21" s="173">
        <v>32</v>
      </c>
      <c r="N21" s="174" t="s">
        <v>73</v>
      </c>
      <c r="O21" s="174"/>
      <c r="P21" s="174"/>
      <c r="Q21" s="174"/>
      <c r="R21" s="174"/>
      <c r="S21" s="174"/>
      <c r="T21" s="174"/>
      <c r="U21" s="174"/>
      <c r="V21" s="174"/>
      <c r="W21" s="174"/>
      <c r="X21" s="174"/>
      <c r="Y21" s="174"/>
      <c r="Z21" s="174"/>
      <c r="AA21" s="174"/>
      <c r="AB21" s="174"/>
      <c r="AC21" s="174"/>
      <c r="AD21" s="174"/>
      <c r="AE21" s="174"/>
      <c r="AF21" s="174"/>
      <c r="AG21" s="174"/>
      <c r="AH21" s="169" t="s">
        <v>1756</v>
      </c>
      <c r="AI21" s="175">
        <v>0.6</v>
      </c>
      <c r="AJ21" s="169" t="s">
        <v>59</v>
      </c>
      <c r="AK21" s="175">
        <v>0.6</v>
      </c>
      <c r="AL21" s="169" t="s">
        <v>67</v>
      </c>
      <c r="AM21" s="169" t="s">
        <v>67</v>
      </c>
      <c r="AN21" s="176" t="s">
        <v>213</v>
      </c>
      <c r="AO21" s="172" t="s">
        <v>1760</v>
      </c>
      <c r="AP21" s="177" t="s">
        <v>196</v>
      </c>
      <c r="AQ21" s="171" t="s">
        <v>214</v>
      </c>
      <c r="AR21" s="171" t="s">
        <v>215</v>
      </c>
      <c r="AS21" s="169" t="s">
        <v>56</v>
      </c>
      <c r="AT21" s="176" t="s">
        <v>81</v>
      </c>
      <c r="AU21" s="176" t="s">
        <v>86</v>
      </c>
      <c r="AV21" s="175">
        <v>0.4</v>
      </c>
      <c r="AW21" s="176" t="s">
        <v>88</v>
      </c>
      <c r="AX21" s="176" t="s">
        <v>216</v>
      </c>
      <c r="AY21" s="176" t="s">
        <v>91</v>
      </c>
      <c r="AZ21" s="176" t="s">
        <v>97</v>
      </c>
      <c r="BA21" s="176" t="s">
        <v>94</v>
      </c>
      <c r="BB21" s="176" t="s">
        <v>217</v>
      </c>
      <c r="BC21" s="178">
        <v>0.36</v>
      </c>
      <c r="BD21" s="178">
        <v>0.6</v>
      </c>
      <c r="BE21" s="179">
        <v>0.1512</v>
      </c>
      <c r="BF21" s="180" t="s">
        <v>57</v>
      </c>
      <c r="BG21" s="179">
        <v>0.6</v>
      </c>
      <c r="BH21" s="180" t="s">
        <v>67</v>
      </c>
      <c r="BI21" s="169" t="s">
        <v>67</v>
      </c>
      <c r="BJ21" s="176" t="s">
        <v>95</v>
      </c>
      <c r="BK21" s="181" t="s">
        <v>208</v>
      </c>
      <c r="BL21" s="182" t="s">
        <v>208</v>
      </c>
      <c r="BM21" s="183" t="s">
        <v>208</v>
      </c>
      <c r="BN21" s="184" t="s">
        <v>218</v>
      </c>
      <c r="BO21" s="170" t="s">
        <v>219</v>
      </c>
      <c r="BP21" s="170" t="s">
        <v>208</v>
      </c>
    </row>
    <row r="22" spans="1:70" s="1" customFormat="1" ht="213.75" x14ac:dyDescent="0.25">
      <c r="A22" s="9"/>
      <c r="B22" s="169" t="s">
        <v>1583</v>
      </c>
      <c r="C22" s="169" t="s">
        <v>2</v>
      </c>
      <c r="D22" s="170" t="s">
        <v>1</v>
      </c>
      <c r="E22" s="171" t="s">
        <v>111</v>
      </c>
      <c r="F22" s="171" t="s">
        <v>210</v>
      </c>
      <c r="G22" s="171" t="s">
        <v>211</v>
      </c>
      <c r="H22" s="171" t="s">
        <v>212</v>
      </c>
      <c r="I22" s="172" t="s">
        <v>1759</v>
      </c>
      <c r="J22" s="170" t="s">
        <v>43</v>
      </c>
      <c r="K22" s="170" t="s">
        <v>44</v>
      </c>
      <c r="L22" s="170" t="s">
        <v>42</v>
      </c>
      <c r="M22" s="173">
        <v>32</v>
      </c>
      <c r="N22" s="174" t="s">
        <v>73</v>
      </c>
      <c r="O22" s="174"/>
      <c r="P22" s="174"/>
      <c r="Q22" s="174"/>
      <c r="R22" s="174"/>
      <c r="S22" s="174"/>
      <c r="T22" s="174"/>
      <c r="U22" s="174"/>
      <c r="V22" s="174"/>
      <c r="W22" s="174"/>
      <c r="X22" s="174"/>
      <c r="Y22" s="174"/>
      <c r="Z22" s="174"/>
      <c r="AA22" s="174"/>
      <c r="AB22" s="174"/>
      <c r="AC22" s="174"/>
      <c r="AD22" s="174"/>
      <c r="AE22" s="174"/>
      <c r="AF22" s="174"/>
      <c r="AG22" s="174"/>
      <c r="AH22" s="169" t="s">
        <v>1756</v>
      </c>
      <c r="AI22" s="175">
        <v>0.6</v>
      </c>
      <c r="AJ22" s="169" t="s">
        <v>59</v>
      </c>
      <c r="AK22" s="175">
        <v>0.6</v>
      </c>
      <c r="AL22" s="169" t="s">
        <v>67</v>
      </c>
      <c r="AM22" s="169" t="s">
        <v>67</v>
      </c>
      <c r="AN22" s="176" t="s">
        <v>220</v>
      </c>
      <c r="AO22" s="172" t="s">
        <v>1761</v>
      </c>
      <c r="AP22" s="177" t="s">
        <v>196</v>
      </c>
      <c r="AQ22" s="171" t="s">
        <v>221</v>
      </c>
      <c r="AR22" s="171" t="s">
        <v>222</v>
      </c>
      <c r="AS22" s="169" t="s">
        <v>56</v>
      </c>
      <c r="AT22" s="176" t="s">
        <v>81</v>
      </c>
      <c r="AU22" s="176" t="s">
        <v>86</v>
      </c>
      <c r="AV22" s="175">
        <v>0.4</v>
      </c>
      <c r="AW22" s="176" t="s">
        <v>88</v>
      </c>
      <c r="AX22" s="176" t="s">
        <v>223</v>
      </c>
      <c r="AY22" s="176" t="s">
        <v>91</v>
      </c>
      <c r="AZ22" s="176" t="s">
        <v>105</v>
      </c>
      <c r="BA22" s="176" t="s">
        <v>94</v>
      </c>
      <c r="BB22" s="176" t="s">
        <v>224</v>
      </c>
      <c r="BC22" s="178">
        <v>0.216</v>
      </c>
      <c r="BD22" s="178">
        <v>0.6</v>
      </c>
      <c r="BE22" s="179">
        <v>0.1512</v>
      </c>
      <c r="BF22" s="180" t="s">
        <v>57</v>
      </c>
      <c r="BG22" s="179">
        <v>0.6</v>
      </c>
      <c r="BH22" s="180" t="s">
        <v>67</v>
      </c>
      <c r="BI22" s="169" t="s">
        <v>67</v>
      </c>
      <c r="BJ22" s="176" t="s">
        <v>95</v>
      </c>
      <c r="BK22" s="181" t="s">
        <v>208</v>
      </c>
      <c r="BL22" s="182" t="s">
        <v>208</v>
      </c>
      <c r="BM22" s="183" t="s">
        <v>208</v>
      </c>
      <c r="BN22" s="184" t="s">
        <v>218</v>
      </c>
      <c r="BO22" s="170" t="s">
        <v>225</v>
      </c>
      <c r="BP22" s="170" t="s">
        <v>208</v>
      </c>
    </row>
    <row r="23" spans="1:70" s="1" customFormat="1" ht="263.25" x14ac:dyDescent="0.25">
      <c r="A23" s="9"/>
      <c r="B23" s="169" t="s">
        <v>1583</v>
      </c>
      <c r="C23" s="169" t="s">
        <v>2</v>
      </c>
      <c r="D23" s="170" t="s">
        <v>1</v>
      </c>
      <c r="E23" s="171" t="s">
        <v>111</v>
      </c>
      <c r="F23" s="171" t="s">
        <v>210</v>
      </c>
      <c r="G23" s="171" t="s">
        <v>211</v>
      </c>
      <c r="H23" s="171" t="s">
        <v>212</v>
      </c>
      <c r="I23" s="172" t="s">
        <v>1759</v>
      </c>
      <c r="J23" s="170" t="s">
        <v>43</v>
      </c>
      <c r="K23" s="170" t="s">
        <v>44</v>
      </c>
      <c r="L23" s="170" t="s">
        <v>42</v>
      </c>
      <c r="M23" s="173">
        <v>32</v>
      </c>
      <c r="N23" s="174" t="s">
        <v>73</v>
      </c>
      <c r="O23" s="174"/>
      <c r="P23" s="174"/>
      <c r="Q23" s="174"/>
      <c r="R23" s="174"/>
      <c r="S23" s="174"/>
      <c r="T23" s="174"/>
      <c r="U23" s="174"/>
      <c r="V23" s="174"/>
      <c r="W23" s="174"/>
      <c r="X23" s="174"/>
      <c r="Y23" s="174"/>
      <c r="Z23" s="174"/>
      <c r="AA23" s="174"/>
      <c r="AB23" s="174"/>
      <c r="AC23" s="174"/>
      <c r="AD23" s="174"/>
      <c r="AE23" s="174"/>
      <c r="AF23" s="174"/>
      <c r="AG23" s="174"/>
      <c r="AH23" s="169" t="s">
        <v>1756</v>
      </c>
      <c r="AI23" s="175">
        <v>0.6</v>
      </c>
      <c r="AJ23" s="169" t="s">
        <v>59</v>
      </c>
      <c r="AK23" s="175">
        <v>0.6</v>
      </c>
      <c r="AL23" s="169" t="s">
        <v>67</v>
      </c>
      <c r="AM23" s="169" t="s">
        <v>67</v>
      </c>
      <c r="AN23" s="176" t="s">
        <v>195</v>
      </c>
      <c r="AO23" s="172" t="s">
        <v>1757</v>
      </c>
      <c r="AP23" s="177" t="s">
        <v>196</v>
      </c>
      <c r="AQ23" s="171" t="s">
        <v>197</v>
      </c>
      <c r="AR23" s="171" t="s">
        <v>198</v>
      </c>
      <c r="AS23" s="169" t="s">
        <v>56</v>
      </c>
      <c r="AT23" s="186" t="s">
        <v>82</v>
      </c>
      <c r="AU23" s="176" t="s">
        <v>86</v>
      </c>
      <c r="AV23" s="175">
        <v>0.3</v>
      </c>
      <c r="AW23" s="176" t="s">
        <v>88</v>
      </c>
      <c r="AX23" s="176" t="s">
        <v>223</v>
      </c>
      <c r="AY23" s="176" t="s">
        <v>91</v>
      </c>
      <c r="AZ23" s="176" t="s">
        <v>105</v>
      </c>
      <c r="BA23" s="176" t="s">
        <v>94</v>
      </c>
      <c r="BB23" s="176" t="s">
        <v>224</v>
      </c>
      <c r="BC23" s="178">
        <v>0.1512</v>
      </c>
      <c r="BD23" s="178">
        <v>0.6</v>
      </c>
      <c r="BE23" s="179">
        <v>0.1512</v>
      </c>
      <c r="BF23" s="180" t="s">
        <v>57</v>
      </c>
      <c r="BG23" s="179">
        <v>0.6</v>
      </c>
      <c r="BH23" s="180" t="s">
        <v>67</v>
      </c>
      <c r="BI23" s="169" t="s">
        <v>67</v>
      </c>
      <c r="BJ23" s="176" t="s">
        <v>95</v>
      </c>
      <c r="BK23" s="181" t="s">
        <v>208</v>
      </c>
      <c r="BL23" s="182" t="s">
        <v>208</v>
      </c>
      <c r="BM23" s="183" t="s">
        <v>208</v>
      </c>
      <c r="BN23" s="184" t="s">
        <v>218</v>
      </c>
      <c r="BO23" s="170" t="s">
        <v>202</v>
      </c>
      <c r="BP23" s="170" t="s">
        <v>208</v>
      </c>
    </row>
    <row r="24" spans="1:70" s="1" customFormat="1" ht="251.25" x14ac:dyDescent="0.25">
      <c r="A24" s="9">
        <v>1</v>
      </c>
      <c r="B24" s="185" t="s">
        <v>1585</v>
      </c>
      <c r="C24" s="169" t="s">
        <v>4</v>
      </c>
      <c r="D24" s="170" t="s">
        <v>3</v>
      </c>
      <c r="E24" s="171" t="s">
        <v>111</v>
      </c>
      <c r="F24" s="171" t="s">
        <v>226</v>
      </c>
      <c r="G24" s="171" t="s">
        <v>227</v>
      </c>
      <c r="H24" s="171" t="s">
        <v>228</v>
      </c>
      <c r="I24" s="172" t="s">
        <v>1762</v>
      </c>
      <c r="J24" s="170" t="s">
        <v>43</v>
      </c>
      <c r="K24" s="170" t="s">
        <v>44</v>
      </c>
      <c r="L24" s="170" t="s">
        <v>42</v>
      </c>
      <c r="M24" s="173">
        <v>4</v>
      </c>
      <c r="N24" s="174" t="s">
        <v>74</v>
      </c>
      <c r="O24" s="174"/>
      <c r="P24" s="174"/>
      <c r="Q24" s="174"/>
      <c r="R24" s="174"/>
      <c r="S24" s="174"/>
      <c r="T24" s="174"/>
      <c r="U24" s="174"/>
      <c r="V24" s="174"/>
      <c r="W24" s="174"/>
      <c r="X24" s="174"/>
      <c r="Y24" s="174"/>
      <c r="Z24" s="174"/>
      <c r="AA24" s="174"/>
      <c r="AB24" s="174"/>
      <c r="AC24" s="174"/>
      <c r="AD24" s="174"/>
      <c r="AE24" s="174"/>
      <c r="AF24" s="174"/>
      <c r="AG24" s="174"/>
      <c r="AH24" s="169" t="s">
        <v>1756</v>
      </c>
      <c r="AI24" s="175">
        <v>0.4</v>
      </c>
      <c r="AJ24" s="169" t="s">
        <v>58</v>
      </c>
      <c r="AK24" s="175">
        <v>0.8</v>
      </c>
      <c r="AL24" s="169" t="s">
        <v>69</v>
      </c>
      <c r="AM24" s="169" t="s">
        <v>78</v>
      </c>
      <c r="AN24" s="176" t="s">
        <v>229</v>
      </c>
      <c r="AO24" s="172" t="s">
        <v>1763</v>
      </c>
      <c r="AP24" s="177" t="s">
        <v>230</v>
      </c>
      <c r="AQ24" s="171" t="s">
        <v>231</v>
      </c>
      <c r="AR24" s="171" t="s">
        <v>232</v>
      </c>
      <c r="AS24" s="169" t="s">
        <v>56</v>
      </c>
      <c r="AT24" s="176" t="s">
        <v>81</v>
      </c>
      <c r="AU24" s="176" t="s">
        <v>86</v>
      </c>
      <c r="AV24" s="175">
        <v>0.4</v>
      </c>
      <c r="AW24" s="176" t="s">
        <v>88</v>
      </c>
      <c r="AX24" s="176" t="s">
        <v>233</v>
      </c>
      <c r="AY24" s="176" t="s">
        <v>91</v>
      </c>
      <c r="AZ24" s="176" t="s">
        <v>98</v>
      </c>
      <c r="BA24" s="176" t="s">
        <v>94</v>
      </c>
      <c r="BB24" s="176" t="s">
        <v>234</v>
      </c>
      <c r="BC24" s="178">
        <v>0.24</v>
      </c>
      <c r="BD24" s="178">
        <v>0.8</v>
      </c>
      <c r="BE24" s="179">
        <v>0.24</v>
      </c>
      <c r="BF24" s="180" t="s">
        <v>58</v>
      </c>
      <c r="BG24" s="179">
        <v>0.8</v>
      </c>
      <c r="BH24" s="180" t="s">
        <v>69</v>
      </c>
      <c r="BI24" s="169" t="s">
        <v>78</v>
      </c>
      <c r="BJ24" s="176" t="s">
        <v>95</v>
      </c>
      <c r="BK24" s="181" t="s">
        <v>1589</v>
      </c>
      <c r="BL24" s="182" t="s">
        <v>1528</v>
      </c>
      <c r="BM24" s="183">
        <v>45657</v>
      </c>
      <c r="BN24" s="184" t="s">
        <v>235</v>
      </c>
      <c r="BO24" s="170" t="s">
        <v>236</v>
      </c>
      <c r="BP24" s="170" t="s">
        <v>203</v>
      </c>
    </row>
    <row r="25" spans="1:70" s="1" customFormat="1" ht="207.75" x14ac:dyDescent="0.25">
      <c r="A25" s="9">
        <v>2</v>
      </c>
      <c r="B25" s="185" t="s">
        <v>1586</v>
      </c>
      <c r="C25" s="169" t="s">
        <v>4</v>
      </c>
      <c r="D25" s="170" t="s">
        <v>3</v>
      </c>
      <c r="E25" s="171" t="s">
        <v>111</v>
      </c>
      <c r="F25" s="171" t="s">
        <v>237</v>
      </c>
      <c r="G25" s="171" t="s">
        <v>238</v>
      </c>
      <c r="H25" s="171" t="s">
        <v>239</v>
      </c>
      <c r="I25" s="172" t="s">
        <v>1764</v>
      </c>
      <c r="J25" s="170" t="s">
        <v>43</v>
      </c>
      <c r="K25" s="170" t="s">
        <v>44</v>
      </c>
      <c r="L25" s="170" t="s">
        <v>42</v>
      </c>
      <c r="M25" s="173">
        <v>30</v>
      </c>
      <c r="N25" s="174" t="s">
        <v>72</v>
      </c>
      <c r="O25" s="174"/>
      <c r="P25" s="174"/>
      <c r="Q25" s="174"/>
      <c r="R25" s="174"/>
      <c r="S25" s="174"/>
      <c r="T25" s="174"/>
      <c r="U25" s="174"/>
      <c r="V25" s="174"/>
      <c r="W25" s="174"/>
      <c r="X25" s="174"/>
      <c r="Y25" s="174"/>
      <c r="Z25" s="174"/>
      <c r="AA25" s="174"/>
      <c r="AB25" s="174"/>
      <c r="AC25" s="174"/>
      <c r="AD25" s="174"/>
      <c r="AE25" s="174"/>
      <c r="AF25" s="174"/>
      <c r="AG25" s="174"/>
      <c r="AH25" s="169" t="s">
        <v>1756</v>
      </c>
      <c r="AI25" s="175">
        <v>0.6</v>
      </c>
      <c r="AJ25" s="169" t="s">
        <v>59</v>
      </c>
      <c r="AK25" s="175">
        <v>0.4</v>
      </c>
      <c r="AL25" s="169" t="s">
        <v>65</v>
      </c>
      <c r="AM25" s="169" t="s">
        <v>67</v>
      </c>
      <c r="AN25" s="176" t="s">
        <v>240</v>
      </c>
      <c r="AO25" s="172" t="s">
        <v>1765</v>
      </c>
      <c r="AP25" s="177" t="s">
        <v>241</v>
      </c>
      <c r="AQ25" s="171" t="s">
        <v>242</v>
      </c>
      <c r="AR25" s="171" t="s">
        <v>243</v>
      </c>
      <c r="AS25" s="169" t="s">
        <v>56</v>
      </c>
      <c r="AT25" s="176" t="s">
        <v>81</v>
      </c>
      <c r="AU25" s="176" t="s">
        <v>86</v>
      </c>
      <c r="AV25" s="175">
        <v>0.4</v>
      </c>
      <c r="AW25" s="176" t="s">
        <v>88</v>
      </c>
      <c r="AX25" s="176" t="s">
        <v>244</v>
      </c>
      <c r="AY25" s="176" t="s">
        <v>91</v>
      </c>
      <c r="AZ25" s="176" t="s">
        <v>98</v>
      </c>
      <c r="BA25" s="176" t="s">
        <v>94</v>
      </c>
      <c r="BB25" s="176" t="s">
        <v>245</v>
      </c>
      <c r="BC25" s="178">
        <v>0.36</v>
      </c>
      <c r="BD25" s="178">
        <v>0.4</v>
      </c>
      <c r="BE25" s="179">
        <v>0.216</v>
      </c>
      <c r="BF25" s="180" t="s">
        <v>58</v>
      </c>
      <c r="BG25" s="179">
        <v>0.4</v>
      </c>
      <c r="BH25" s="180" t="s">
        <v>65</v>
      </c>
      <c r="BI25" s="169" t="s">
        <v>67</v>
      </c>
      <c r="BJ25" s="176" t="s">
        <v>95</v>
      </c>
      <c r="BK25" s="181" t="s">
        <v>208</v>
      </c>
      <c r="BL25" s="182" t="s">
        <v>208</v>
      </c>
      <c r="BM25" s="183" t="s">
        <v>208</v>
      </c>
      <c r="BN25" s="184" t="s">
        <v>246</v>
      </c>
      <c r="BO25" s="170" t="s">
        <v>247</v>
      </c>
      <c r="BP25" s="170" t="s">
        <v>208</v>
      </c>
    </row>
    <row r="26" spans="1:70" s="1" customFormat="1" ht="300.75" x14ac:dyDescent="0.25">
      <c r="A26" s="9"/>
      <c r="B26" s="169" t="s">
        <v>1586</v>
      </c>
      <c r="C26" s="169" t="s">
        <v>4</v>
      </c>
      <c r="D26" s="170" t="s">
        <v>3</v>
      </c>
      <c r="E26" s="171" t="s">
        <v>111</v>
      </c>
      <c r="F26" s="171" t="s">
        <v>237</v>
      </c>
      <c r="G26" s="171" t="s">
        <v>238</v>
      </c>
      <c r="H26" s="171" t="s">
        <v>239</v>
      </c>
      <c r="I26" s="172" t="s">
        <v>1764</v>
      </c>
      <c r="J26" s="170" t="s">
        <v>43</v>
      </c>
      <c r="K26" s="170" t="s">
        <v>44</v>
      </c>
      <c r="L26" s="170" t="s">
        <v>42</v>
      </c>
      <c r="M26" s="173">
        <v>30</v>
      </c>
      <c r="N26" s="174" t="s">
        <v>72</v>
      </c>
      <c r="O26" s="174"/>
      <c r="P26" s="174"/>
      <c r="Q26" s="174"/>
      <c r="R26" s="174"/>
      <c r="S26" s="174"/>
      <c r="T26" s="174"/>
      <c r="U26" s="174"/>
      <c r="V26" s="174"/>
      <c r="W26" s="174"/>
      <c r="X26" s="174"/>
      <c r="Y26" s="174"/>
      <c r="Z26" s="174"/>
      <c r="AA26" s="174"/>
      <c r="AB26" s="174"/>
      <c r="AC26" s="174"/>
      <c r="AD26" s="174"/>
      <c r="AE26" s="174"/>
      <c r="AF26" s="174"/>
      <c r="AG26" s="174"/>
      <c r="AH26" s="169" t="s">
        <v>1756</v>
      </c>
      <c r="AI26" s="175">
        <v>0.6</v>
      </c>
      <c r="AJ26" s="169" t="s">
        <v>59</v>
      </c>
      <c r="AK26" s="175">
        <v>0.4</v>
      </c>
      <c r="AL26" s="169" t="s">
        <v>65</v>
      </c>
      <c r="AM26" s="169" t="s">
        <v>67</v>
      </c>
      <c r="AN26" s="176" t="s">
        <v>248</v>
      </c>
      <c r="AO26" s="172" t="s">
        <v>1766</v>
      </c>
      <c r="AP26" s="177" t="s">
        <v>249</v>
      </c>
      <c r="AQ26" s="171" t="s">
        <v>250</v>
      </c>
      <c r="AR26" s="171" t="s">
        <v>251</v>
      </c>
      <c r="AS26" s="169" t="s">
        <v>56</v>
      </c>
      <c r="AT26" s="176" t="s">
        <v>81</v>
      </c>
      <c r="AU26" s="176" t="s">
        <v>86</v>
      </c>
      <c r="AV26" s="175">
        <v>0.4</v>
      </c>
      <c r="AW26" s="176" t="s">
        <v>88</v>
      </c>
      <c r="AX26" s="176" t="s">
        <v>244</v>
      </c>
      <c r="AY26" s="176" t="s">
        <v>91</v>
      </c>
      <c r="AZ26" s="176" t="s">
        <v>98</v>
      </c>
      <c r="BA26" s="176" t="s">
        <v>94</v>
      </c>
      <c r="BB26" s="176" t="s">
        <v>252</v>
      </c>
      <c r="BC26" s="178">
        <v>0.216</v>
      </c>
      <c r="BD26" s="178">
        <v>0.4</v>
      </c>
      <c r="BE26" s="179">
        <v>0.216</v>
      </c>
      <c r="BF26" s="180" t="s">
        <v>58</v>
      </c>
      <c r="BG26" s="179">
        <v>0.4</v>
      </c>
      <c r="BH26" s="180" t="s">
        <v>65</v>
      </c>
      <c r="BI26" s="169" t="s">
        <v>67</v>
      </c>
      <c r="BJ26" s="176" t="s">
        <v>95</v>
      </c>
      <c r="BK26" s="181" t="s">
        <v>208</v>
      </c>
      <c r="BL26" s="182" t="s">
        <v>208</v>
      </c>
      <c r="BM26" s="183" t="s">
        <v>208</v>
      </c>
      <c r="BN26" s="184" t="s">
        <v>246</v>
      </c>
      <c r="BO26" s="170" t="s">
        <v>253</v>
      </c>
      <c r="BP26" s="170" t="s">
        <v>208</v>
      </c>
    </row>
    <row r="27" spans="1:70" s="1" customFormat="1" ht="409.5" x14ac:dyDescent="0.25">
      <c r="A27" s="9">
        <v>1</v>
      </c>
      <c r="B27" s="185" t="s">
        <v>1587</v>
      </c>
      <c r="C27" s="169" t="s">
        <v>4</v>
      </c>
      <c r="D27" s="170" t="s">
        <v>3</v>
      </c>
      <c r="E27" s="171" t="s">
        <v>111</v>
      </c>
      <c r="F27" s="171" t="s">
        <v>254</v>
      </c>
      <c r="G27" s="171" t="s">
        <v>255</v>
      </c>
      <c r="H27" s="171" t="s">
        <v>256</v>
      </c>
      <c r="I27" s="172" t="s">
        <v>1767</v>
      </c>
      <c r="J27" s="170" t="s">
        <v>48</v>
      </c>
      <c r="K27" s="170" t="s">
        <v>46</v>
      </c>
      <c r="L27" s="170" t="s">
        <v>47</v>
      </c>
      <c r="M27" s="173">
        <v>1</v>
      </c>
      <c r="N27" s="174"/>
      <c r="O27" s="174" t="s">
        <v>257</v>
      </c>
      <c r="P27" s="174" t="s">
        <v>257</v>
      </c>
      <c r="Q27" s="174" t="s">
        <v>257</v>
      </c>
      <c r="R27" s="174" t="s">
        <v>258</v>
      </c>
      <c r="S27" s="174" t="s">
        <v>257</v>
      </c>
      <c r="T27" s="174" t="s">
        <v>257</v>
      </c>
      <c r="U27" s="174" t="s">
        <v>257</v>
      </c>
      <c r="V27" s="174" t="s">
        <v>258</v>
      </c>
      <c r="W27" s="174" t="s">
        <v>257</v>
      </c>
      <c r="X27" s="174" t="s">
        <v>257</v>
      </c>
      <c r="Y27" s="174" t="s">
        <v>257</v>
      </c>
      <c r="Z27" s="174" t="s">
        <v>257</v>
      </c>
      <c r="AA27" s="174" t="s">
        <v>257</v>
      </c>
      <c r="AB27" s="174" t="s">
        <v>257</v>
      </c>
      <c r="AC27" s="174" t="s">
        <v>257</v>
      </c>
      <c r="AD27" s="174" t="s">
        <v>258</v>
      </c>
      <c r="AE27" s="174" t="s">
        <v>257</v>
      </c>
      <c r="AF27" s="174" t="s">
        <v>257</v>
      </c>
      <c r="AG27" s="174" t="s">
        <v>258</v>
      </c>
      <c r="AH27" s="169">
        <v>15</v>
      </c>
      <c r="AI27" s="175">
        <v>0.2</v>
      </c>
      <c r="AJ27" s="169" t="s">
        <v>57</v>
      </c>
      <c r="AK27" s="175">
        <v>1</v>
      </c>
      <c r="AL27" s="169" t="s">
        <v>71</v>
      </c>
      <c r="AM27" s="169" t="s">
        <v>79</v>
      </c>
      <c r="AN27" s="176" t="s">
        <v>259</v>
      </c>
      <c r="AO27" s="172" t="s">
        <v>1768</v>
      </c>
      <c r="AP27" s="177" t="s">
        <v>260</v>
      </c>
      <c r="AQ27" s="171" t="s">
        <v>261</v>
      </c>
      <c r="AR27" s="171" t="s">
        <v>262</v>
      </c>
      <c r="AS27" s="169" t="s">
        <v>56</v>
      </c>
      <c r="AT27" s="176" t="s">
        <v>81</v>
      </c>
      <c r="AU27" s="176" t="s">
        <v>86</v>
      </c>
      <c r="AV27" s="175">
        <v>0.4</v>
      </c>
      <c r="AW27" s="176" t="s">
        <v>88</v>
      </c>
      <c r="AX27" s="176" t="s">
        <v>263</v>
      </c>
      <c r="AY27" s="176" t="s">
        <v>91</v>
      </c>
      <c r="AZ27" s="176" t="s">
        <v>105</v>
      </c>
      <c r="BA27" s="176" t="s">
        <v>94</v>
      </c>
      <c r="BB27" s="176" t="s">
        <v>264</v>
      </c>
      <c r="BC27" s="178">
        <v>0.12</v>
      </c>
      <c r="BD27" s="178">
        <v>1</v>
      </c>
      <c r="BE27" s="179">
        <v>7.1999999999999995E-2</v>
      </c>
      <c r="BF27" s="180" t="s">
        <v>57</v>
      </c>
      <c r="BG27" s="179">
        <v>1</v>
      </c>
      <c r="BH27" s="180" t="s">
        <v>71</v>
      </c>
      <c r="BI27" s="169" t="s">
        <v>79</v>
      </c>
      <c r="BJ27" s="176" t="s">
        <v>95</v>
      </c>
      <c r="BK27" s="181" t="s">
        <v>208</v>
      </c>
      <c r="BL27" s="182" t="s">
        <v>208</v>
      </c>
      <c r="BM27" s="183" t="s">
        <v>208</v>
      </c>
      <c r="BN27" s="184" t="s">
        <v>265</v>
      </c>
      <c r="BO27" s="170" t="s">
        <v>266</v>
      </c>
      <c r="BP27" s="170" t="s">
        <v>208</v>
      </c>
    </row>
    <row r="28" spans="1:70" s="1" customFormat="1" ht="248.25" x14ac:dyDescent="0.25">
      <c r="A28" s="9"/>
      <c r="B28" s="169" t="s">
        <v>1587</v>
      </c>
      <c r="C28" s="169" t="s">
        <v>4</v>
      </c>
      <c r="D28" s="170" t="s">
        <v>3</v>
      </c>
      <c r="E28" s="171" t="s">
        <v>111</v>
      </c>
      <c r="F28" s="171" t="s">
        <v>254</v>
      </c>
      <c r="G28" s="171" t="s">
        <v>255</v>
      </c>
      <c r="H28" s="171" t="s">
        <v>256</v>
      </c>
      <c r="I28" s="172" t="s">
        <v>1767</v>
      </c>
      <c r="J28" s="170" t="s">
        <v>48</v>
      </c>
      <c r="K28" s="170" t="s">
        <v>46</v>
      </c>
      <c r="L28" s="170" t="s">
        <v>47</v>
      </c>
      <c r="M28" s="173">
        <v>1</v>
      </c>
      <c r="N28" s="174"/>
      <c r="O28" s="174" t="s">
        <v>257</v>
      </c>
      <c r="P28" s="174" t="s">
        <v>257</v>
      </c>
      <c r="Q28" s="174" t="s">
        <v>257</v>
      </c>
      <c r="R28" s="174" t="s">
        <v>258</v>
      </c>
      <c r="S28" s="174" t="s">
        <v>257</v>
      </c>
      <c r="T28" s="174" t="s">
        <v>257</v>
      </c>
      <c r="U28" s="174" t="s">
        <v>257</v>
      </c>
      <c r="V28" s="174" t="s">
        <v>258</v>
      </c>
      <c r="W28" s="174" t="s">
        <v>257</v>
      </c>
      <c r="X28" s="174" t="s">
        <v>257</v>
      </c>
      <c r="Y28" s="174" t="s">
        <v>257</v>
      </c>
      <c r="Z28" s="174" t="s">
        <v>257</v>
      </c>
      <c r="AA28" s="174" t="s">
        <v>257</v>
      </c>
      <c r="AB28" s="174" t="s">
        <v>257</v>
      </c>
      <c r="AC28" s="174" t="s">
        <v>257</v>
      </c>
      <c r="AD28" s="174" t="s">
        <v>258</v>
      </c>
      <c r="AE28" s="174" t="s">
        <v>257</v>
      </c>
      <c r="AF28" s="174" t="s">
        <v>257</v>
      </c>
      <c r="AG28" s="174" t="s">
        <v>258</v>
      </c>
      <c r="AH28" s="169">
        <v>15</v>
      </c>
      <c r="AI28" s="175">
        <v>0.2</v>
      </c>
      <c r="AJ28" s="169" t="s">
        <v>57</v>
      </c>
      <c r="AK28" s="175">
        <v>1</v>
      </c>
      <c r="AL28" s="169" t="s">
        <v>71</v>
      </c>
      <c r="AM28" s="169" t="s">
        <v>79</v>
      </c>
      <c r="AN28" s="176" t="s">
        <v>267</v>
      </c>
      <c r="AO28" s="172" t="s">
        <v>1769</v>
      </c>
      <c r="AP28" s="177" t="s">
        <v>268</v>
      </c>
      <c r="AQ28" s="171" t="s">
        <v>269</v>
      </c>
      <c r="AR28" s="171" t="s">
        <v>270</v>
      </c>
      <c r="AS28" s="169" t="s">
        <v>56</v>
      </c>
      <c r="AT28" s="176" t="s">
        <v>81</v>
      </c>
      <c r="AU28" s="176" t="s">
        <v>86</v>
      </c>
      <c r="AV28" s="175">
        <v>0.4</v>
      </c>
      <c r="AW28" s="176" t="s">
        <v>89</v>
      </c>
      <c r="AX28" s="176" t="s">
        <v>208</v>
      </c>
      <c r="AY28" s="176" t="s">
        <v>91</v>
      </c>
      <c r="AZ28" s="176" t="s">
        <v>105</v>
      </c>
      <c r="BA28" s="176" t="s">
        <v>94</v>
      </c>
      <c r="BB28" s="176" t="s">
        <v>271</v>
      </c>
      <c r="BC28" s="178">
        <v>7.1999999999999995E-2</v>
      </c>
      <c r="BD28" s="178">
        <v>1</v>
      </c>
      <c r="BE28" s="179">
        <v>7.1999999999999995E-2</v>
      </c>
      <c r="BF28" s="180" t="s">
        <v>57</v>
      </c>
      <c r="BG28" s="179">
        <v>1</v>
      </c>
      <c r="BH28" s="180" t="s">
        <v>71</v>
      </c>
      <c r="BI28" s="169" t="s">
        <v>79</v>
      </c>
      <c r="BJ28" s="176" t="s">
        <v>95</v>
      </c>
      <c r="BK28" s="181" t="s">
        <v>1588</v>
      </c>
      <c r="BL28" s="182" t="s">
        <v>1527</v>
      </c>
      <c r="BM28" s="183">
        <v>45657</v>
      </c>
      <c r="BN28" s="184" t="s">
        <v>272</v>
      </c>
      <c r="BO28" s="170" t="s">
        <v>273</v>
      </c>
      <c r="BP28" s="170" t="s">
        <v>203</v>
      </c>
    </row>
    <row r="29" spans="1:70" s="1" customFormat="1" ht="214.5" x14ac:dyDescent="0.25">
      <c r="A29" s="9">
        <v>1</v>
      </c>
      <c r="B29" s="185" t="s">
        <v>1590</v>
      </c>
      <c r="C29" s="169" t="s">
        <v>2</v>
      </c>
      <c r="D29" s="170" t="s">
        <v>5</v>
      </c>
      <c r="E29" s="171" t="s">
        <v>111</v>
      </c>
      <c r="F29" s="171" t="s">
        <v>274</v>
      </c>
      <c r="G29" s="171" t="s">
        <v>275</v>
      </c>
      <c r="H29" s="171" t="s">
        <v>276</v>
      </c>
      <c r="I29" s="172" t="s">
        <v>1770</v>
      </c>
      <c r="J29" s="170" t="s">
        <v>43</v>
      </c>
      <c r="K29" s="170" t="s">
        <v>44</v>
      </c>
      <c r="L29" s="170" t="s">
        <v>42</v>
      </c>
      <c r="M29" s="173">
        <v>242</v>
      </c>
      <c r="N29" s="174" t="s">
        <v>73</v>
      </c>
      <c r="O29" s="174"/>
      <c r="P29" s="174"/>
      <c r="Q29" s="174"/>
      <c r="R29" s="174"/>
      <c r="S29" s="174"/>
      <c r="T29" s="174"/>
      <c r="U29" s="174"/>
      <c r="V29" s="174"/>
      <c r="W29" s="174"/>
      <c r="X29" s="174"/>
      <c r="Y29" s="174"/>
      <c r="Z29" s="174"/>
      <c r="AA29" s="174"/>
      <c r="AB29" s="174"/>
      <c r="AC29" s="174"/>
      <c r="AD29" s="174"/>
      <c r="AE29" s="174"/>
      <c r="AF29" s="174"/>
      <c r="AG29" s="174"/>
      <c r="AH29" s="169" t="s">
        <v>1756</v>
      </c>
      <c r="AI29" s="175">
        <v>0.6</v>
      </c>
      <c r="AJ29" s="169" t="s">
        <v>59</v>
      </c>
      <c r="AK29" s="175">
        <v>0.6</v>
      </c>
      <c r="AL29" s="169" t="s">
        <v>67</v>
      </c>
      <c r="AM29" s="169" t="s">
        <v>67</v>
      </c>
      <c r="AN29" s="176" t="s">
        <v>277</v>
      </c>
      <c r="AO29" s="172" t="s">
        <v>1771</v>
      </c>
      <c r="AP29" s="177" t="s">
        <v>278</v>
      </c>
      <c r="AQ29" s="171" t="s">
        <v>279</v>
      </c>
      <c r="AR29" s="177" t="s">
        <v>1744</v>
      </c>
      <c r="AS29" s="169" t="s">
        <v>56</v>
      </c>
      <c r="AT29" s="176" t="s">
        <v>81</v>
      </c>
      <c r="AU29" s="176" t="s">
        <v>86</v>
      </c>
      <c r="AV29" s="175">
        <v>0.4</v>
      </c>
      <c r="AW29" s="176" t="s">
        <v>88</v>
      </c>
      <c r="AX29" s="176" t="s">
        <v>280</v>
      </c>
      <c r="AY29" s="176" t="s">
        <v>91</v>
      </c>
      <c r="AZ29" s="176" t="s">
        <v>105</v>
      </c>
      <c r="BA29" s="176" t="s">
        <v>94</v>
      </c>
      <c r="BB29" s="187" t="s">
        <v>1745</v>
      </c>
      <c r="BC29" s="178">
        <v>0.36</v>
      </c>
      <c r="BD29" s="178">
        <v>0.6</v>
      </c>
      <c r="BE29" s="179">
        <v>0.12959999999999999</v>
      </c>
      <c r="BF29" s="180" t="s">
        <v>57</v>
      </c>
      <c r="BG29" s="179">
        <v>0.6</v>
      </c>
      <c r="BH29" s="180" t="s">
        <v>67</v>
      </c>
      <c r="BI29" s="169" t="s">
        <v>67</v>
      </c>
      <c r="BJ29" s="176" t="s">
        <v>95</v>
      </c>
      <c r="BK29" s="181" t="s">
        <v>208</v>
      </c>
      <c r="BL29" s="182" t="s">
        <v>208</v>
      </c>
      <c r="BM29" s="183" t="s">
        <v>208</v>
      </c>
      <c r="BN29" s="184" t="s">
        <v>281</v>
      </c>
      <c r="BO29" s="170" t="s">
        <v>282</v>
      </c>
      <c r="BP29" s="170" t="s">
        <v>208</v>
      </c>
    </row>
    <row r="30" spans="1:70" s="1" customFormat="1" ht="210.75" x14ac:dyDescent="0.25">
      <c r="A30" s="9"/>
      <c r="B30" s="169" t="s">
        <v>1590</v>
      </c>
      <c r="C30" s="169" t="s">
        <v>2</v>
      </c>
      <c r="D30" s="170" t="s">
        <v>5</v>
      </c>
      <c r="E30" s="171" t="s">
        <v>111</v>
      </c>
      <c r="F30" s="171" t="s">
        <v>274</v>
      </c>
      <c r="G30" s="171" t="s">
        <v>275</v>
      </c>
      <c r="H30" s="171" t="s">
        <v>276</v>
      </c>
      <c r="I30" s="172" t="s">
        <v>1770</v>
      </c>
      <c r="J30" s="170" t="s">
        <v>43</v>
      </c>
      <c r="K30" s="170" t="s">
        <v>44</v>
      </c>
      <c r="L30" s="170" t="s">
        <v>42</v>
      </c>
      <c r="M30" s="173">
        <v>242</v>
      </c>
      <c r="N30" s="174" t="s">
        <v>73</v>
      </c>
      <c r="O30" s="174"/>
      <c r="P30" s="174"/>
      <c r="Q30" s="174"/>
      <c r="R30" s="174"/>
      <c r="S30" s="174"/>
      <c r="T30" s="174"/>
      <c r="U30" s="174"/>
      <c r="V30" s="174"/>
      <c r="W30" s="174"/>
      <c r="X30" s="174"/>
      <c r="Y30" s="174"/>
      <c r="Z30" s="174"/>
      <c r="AA30" s="174"/>
      <c r="AB30" s="174"/>
      <c r="AC30" s="174"/>
      <c r="AD30" s="174"/>
      <c r="AE30" s="174"/>
      <c r="AF30" s="174"/>
      <c r="AG30" s="174"/>
      <c r="AH30" s="169" t="s">
        <v>1756</v>
      </c>
      <c r="AI30" s="175">
        <v>0.6</v>
      </c>
      <c r="AJ30" s="169" t="s">
        <v>59</v>
      </c>
      <c r="AK30" s="175">
        <v>0.6</v>
      </c>
      <c r="AL30" s="169" t="s">
        <v>67</v>
      </c>
      <c r="AM30" s="169" t="s">
        <v>67</v>
      </c>
      <c r="AN30" s="176" t="s">
        <v>283</v>
      </c>
      <c r="AO30" s="172" t="s">
        <v>1772</v>
      </c>
      <c r="AP30" s="177" t="s">
        <v>278</v>
      </c>
      <c r="AQ30" s="171" t="s">
        <v>284</v>
      </c>
      <c r="AR30" s="171" t="s">
        <v>285</v>
      </c>
      <c r="AS30" s="169" t="s">
        <v>56</v>
      </c>
      <c r="AT30" s="176" t="s">
        <v>81</v>
      </c>
      <c r="AU30" s="176" t="s">
        <v>86</v>
      </c>
      <c r="AV30" s="175">
        <v>0.4</v>
      </c>
      <c r="AW30" s="176" t="s">
        <v>88</v>
      </c>
      <c r="AX30" s="176" t="s">
        <v>286</v>
      </c>
      <c r="AY30" s="176" t="s">
        <v>91</v>
      </c>
      <c r="AZ30" s="176" t="s">
        <v>105</v>
      </c>
      <c r="BA30" s="176" t="s">
        <v>94</v>
      </c>
      <c r="BB30" s="176" t="s">
        <v>287</v>
      </c>
      <c r="BC30" s="178">
        <v>0.216</v>
      </c>
      <c r="BD30" s="178">
        <v>0.6</v>
      </c>
      <c r="BE30" s="179">
        <v>0.12959999999999999</v>
      </c>
      <c r="BF30" s="180" t="s">
        <v>57</v>
      </c>
      <c r="BG30" s="179">
        <v>0.6</v>
      </c>
      <c r="BH30" s="180" t="s">
        <v>67</v>
      </c>
      <c r="BI30" s="169" t="s">
        <v>67</v>
      </c>
      <c r="BJ30" s="176" t="s">
        <v>95</v>
      </c>
      <c r="BK30" s="181" t="s">
        <v>208</v>
      </c>
      <c r="BL30" s="182" t="s">
        <v>208</v>
      </c>
      <c r="BM30" s="183" t="s">
        <v>208</v>
      </c>
      <c r="BN30" s="184" t="s">
        <v>281</v>
      </c>
      <c r="BO30" s="170" t="s">
        <v>288</v>
      </c>
      <c r="BP30" s="170" t="s">
        <v>208</v>
      </c>
    </row>
    <row r="31" spans="1:70" s="1" customFormat="1" ht="169.5" x14ac:dyDescent="0.25">
      <c r="A31" s="9"/>
      <c r="B31" s="169" t="s">
        <v>1590</v>
      </c>
      <c r="C31" s="169" t="s">
        <v>2</v>
      </c>
      <c r="D31" s="170" t="s">
        <v>5</v>
      </c>
      <c r="E31" s="171" t="s">
        <v>111</v>
      </c>
      <c r="F31" s="171" t="s">
        <v>274</v>
      </c>
      <c r="G31" s="171" t="s">
        <v>275</v>
      </c>
      <c r="H31" s="171" t="s">
        <v>276</v>
      </c>
      <c r="I31" s="172" t="s">
        <v>1770</v>
      </c>
      <c r="J31" s="170" t="s">
        <v>43</v>
      </c>
      <c r="K31" s="170" t="s">
        <v>44</v>
      </c>
      <c r="L31" s="170" t="s">
        <v>42</v>
      </c>
      <c r="M31" s="173">
        <v>242</v>
      </c>
      <c r="N31" s="174" t="s">
        <v>73</v>
      </c>
      <c r="O31" s="174"/>
      <c r="P31" s="174"/>
      <c r="Q31" s="174"/>
      <c r="R31" s="174"/>
      <c r="S31" s="174"/>
      <c r="T31" s="174"/>
      <c r="U31" s="174"/>
      <c r="V31" s="174"/>
      <c r="W31" s="174"/>
      <c r="X31" s="174"/>
      <c r="Y31" s="174"/>
      <c r="Z31" s="174"/>
      <c r="AA31" s="174"/>
      <c r="AB31" s="174"/>
      <c r="AC31" s="174"/>
      <c r="AD31" s="174"/>
      <c r="AE31" s="174"/>
      <c r="AF31" s="174"/>
      <c r="AG31" s="174"/>
      <c r="AH31" s="169" t="s">
        <v>1756</v>
      </c>
      <c r="AI31" s="175">
        <v>0.6</v>
      </c>
      <c r="AJ31" s="169" t="s">
        <v>59</v>
      </c>
      <c r="AK31" s="175">
        <v>0.6</v>
      </c>
      <c r="AL31" s="169" t="s">
        <v>67</v>
      </c>
      <c r="AM31" s="169" t="s">
        <v>67</v>
      </c>
      <c r="AN31" s="176" t="s">
        <v>289</v>
      </c>
      <c r="AO31" s="172" t="s">
        <v>1773</v>
      </c>
      <c r="AP31" s="177" t="s">
        <v>278</v>
      </c>
      <c r="AQ31" s="171" t="s">
        <v>290</v>
      </c>
      <c r="AR31" s="171" t="s">
        <v>291</v>
      </c>
      <c r="AS31" s="169" t="s">
        <v>56</v>
      </c>
      <c r="AT31" s="176" t="s">
        <v>81</v>
      </c>
      <c r="AU31" s="176" t="s">
        <v>86</v>
      </c>
      <c r="AV31" s="175">
        <v>0.4</v>
      </c>
      <c r="AW31" s="176" t="s">
        <v>89</v>
      </c>
      <c r="AX31" s="176" t="s">
        <v>208</v>
      </c>
      <c r="AY31" s="176" t="s">
        <v>91</v>
      </c>
      <c r="AZ31" s="176" t="s">
        <v>102</v>
      </c>
      <c r="BA31" s="176" t="s">
        <v>94</v>
      </c>
      <c r="BB31" s="176" t="s">
        <v>292</v>
      </c>
      <c r="BC31" s="178">
        <v>0.12959999999999999</v>
      </c>
      <c r="BD31" s="178">
        <v>0.6</v>
      </c>
      <c r="BE31" s="179">
        <v>0.12959999999999999</v>
      </c>
      <c r="BF31" s="180" t="s">
        <v>57</v>
      </c>
      <c r="BG31" s="179">
        <v>0.6</v>
      </c>
      <c r="BH31" s="180" t="s">
        <v>67</v>
      </c>
      <c r="BI31" s="169" t="s">
        <v>67</v>
      </c>
      <c r="BJ31" s="176" t="s">
        <v>95</v>
      </c>
      <c r="BK31" s="181" t="s">
        <v>1592</v>
      </c>
      <c r="BL31" s="182" t="s">
        <v>1529</v>
      </c>
      <c r="BM31" s="183">
        <v>45657</v>
      </c>
      <c r="BN31" s="184" t="s">
        <v>281</v>
      </c>
      <c r="BO31" s="170" t="s">
        <v>293</v>
      </c>
      <c r="BP31" s="170" t="s">
        <v>203</v>
      </c>
    </row>
    <row r="32" spans="1:70" s="1" customFormat="1" ht="240" x14ac:dyDescent="0.25">
      <c r="A32" s="9">
        <v>2</v>
      </c>
      <c r="B32" s="185" t="s">
        <v>1591</v>
      </c>
      <c r="C32" s="169" t="s">
        <v>2</v>
      </c>
      <c r="D32" s="170" t="s">
        <v>5</v>
      </c>
      <c r="E32" s="171" t="s">
        <v>111</v>
      </c>
      <c r="F32" s="171" t="s">
        <v>226</v>
      </c>
      <c r="G32" s="171" t="s">
        <v>294</v>
      </c>
      <c r="H32" s="171" t="s">
        <v>295</v>
      </c>
      <c r="I32" s="172" t="s">
        <v>1774</v>
      </c>
      <c r="J32" s="170" t="s">
        <v>43</v>
      </c>
      <c r="K32" s="170" t="s">
        <v>44</v>
      </c>
      <c r="L32" s="170" t="s">
        <v>42</v>
      </c>
      <c r="M32" s="173">
        <v>4</v>
      </c>
      <c r="N32" s="174" t="s">
        <v>73</v>
      </c>
      <c r="O32" s="174"/>
      <c r="P32" s="174"/>
      <c r="Q32" s="174"/>
      <c r="R32" s="174"/>
      <c r="S32" s="174"/>
      <c r="T32" s="174"/>
      <c r="U32" s="174"/>
      <c r="V32" s="174"/>
      <c r="W32" s="174"/>
      <c r="X32" s="174"/>
      <c r="Y32" s="174"/>
      <c r="Z32" s="174"/>
      <c r="AA32" s="174"/>
      <c r="AB32" s="174"/>
      <c r="AC32" s="174"/>
      <c r="AD32" s="174"/>
      <c r="AE32" s="174"/>
      <c r="AF32" s="174"/>
      <c r="AG32" s="174"/>
      <c r="AH32" s="169" t="s">
        <v>1756</v>
      </c>
      <c r="AI32" s="175">
        <v>0.4</v>
      </c>
      <c r="AJ32" s="169" t="s">
        <v>58</v>
      </c>
      <c r="AK32" s="175">
        <v>0.6</v>
      </c>
      <c r="AL32" s="169" t="s">
        <v>67</v>
      </c>
      <c r="AM32" s="169" t="s">
        <v>67</v>
      </c>
      <c r="AN32" s="176" t="s">
        <v>296</v>
      </c>
      <c r="AO32" s="172" t="s">
        <v>1775</v>
      </c>
      <c r="AP32" s="177" t="s">
        <v>278</v>
      </c>
      <c r="AQ32" s="171" t="s">
        <v>297</v>
      </c>
      <c r="AR32" s="171" t="s">
        <v>298</v>
      </c>
      <c r="AS32" s="169" t="s">
        <v>56</v>
      </c>
      <c r="AT32" s="176" t="s">
        <v>81</v>
      </c>
      <c r="AU32" s="176" t="s">
        <v>86</v>
      </c>
      <c r="AV32" s="175">
        <v>0.4</v>
      </c>
      <c r="AW32" s="176" t="s">
        <v>88</v>
      </c>
      <c r="AX32" s="176" t="s">
        <v>299</v>
      </c>
      <c r="AY32" s="176" t="s">
        <v>91</v>
      </c>
      <c r="AZ32" s="176" t="s">
        <v>104</v>
      </c>
      <c r="BA32" s="176" t="s">
        <v>94</v>
      </c>
      <c r="BB32" s="176" t="s">
        <v>300</v>
      </c>
      <c r="BC32" s="178">
        <v>0.24</v>
      </c>
      <c r="BD32" s="178">
        <v>0.6</v>
      </c>
      <c r="BE32" s="179">
        <v>0.16799999999999998</v>
      </c>
      <c r="BF32" s="180" t="s">
        <v>57</v>
      </c>
      <c r="BG32" s="179">
        <v>0.6</v>
      </c>
      <c r="BH32" s="180" t="s">
        <v>67</v>
      </c>
      <c r="BI32" s="169" t="s">
        <v>67</v>
      </c>
      <c r="BJ32" s="176" t="s">
        <v>95</v>
      </c>
      <c r="BK32" s="181" t="s">
        <v>208</v>
      </c>
      <c r="BL32" s="182" t="s">
        <v>208</v>
      </c>
      <c r="BM32" s="183" t="s">
        <v>208</v>
      </c>
      <c r="BN32" s="184" t="s">
        <v>301</v>
      </c>
      <c r="BO32" s="170" t="s">
        <v>302</v>
      </c>
      <c r="BP32" s="170" t="s">
        <v>208</v>
      </c>
    </row>
    <row r="33" spans="1:68" s="1" customFormat="1" ht="163.5" x14ac:dyDescent="0.25">
      <c r="A33" s="9"/>
      <c r="B33" s="169" t="s">
        <v>1591</v>
      </c>
      <c r="C33" s="169" t="s">
        <v>2</v>
      </c>
      <c r="D33" s="170" t="s">
        <v>5</v>
      </c>
      <c r="E33" s="171" t="s">
        <v>111</v>
      </c>
      <c r="F33" s="171" t="s">
        <v>226</v>
      </c>
      <c r="G33" s="171" t="s">
        <v>294</v>
      </c>
      <c r="H33" s="171" t="s">
        <v>295</v>
      </c>
      <c r="I33" s="172" t="s">
        <v>1774</v>
      </c>
      <c r="J33" s="170" t="s">
        <v>43</v>
      </c>
      <c r="K33" s="170" t="s">
        <v>44</v>
      </c>
      <c r="L33" s="170" t="s">
        <v>42</v>
      </c>
      <c r="M33" s="173">
        <v>4</v>
      </c>
      <c r="N33" s="174" t="s">
        <v>73</v>
      </c>
      <c r="O33" s="174"/>
      <c r="P33" s="174"/>
      <c r="Q33" s="174"/>
      <c r="R33" s="174"/>
      <c r="S33" s="174"/>
      <c r="T33" s="174"/>
      <c r="U33" s="174"/>
      <c r="V33" s="174"/>
      <c r="W33" s="174"/>
      <c r="X33" s="174"/>
      <c r="Y33" s="174"/>
      <c r="Z33" s="174"/>
      <c r="AA33" s="174"/>
      <c r="AB33" s="174"/>
      <c r="AC33" s="174"/>
      <c r="AD33" s="174"/>
      <c r="AE33" s="174"/>
      <c r="AF33" s="174"/>
      <c r="AG33" s="174"/>
      <c r="AH33" s="169" t="s">
        <v>1756</v>
      </c>
      <c r="AI33" s="175">
        <v>0.4</v>
      </c>
      <c r="AJ33" s="169" t="s">
        <v>58</v>
      </c>
      <c r="AK33" s="175">
        <v>0.6</v>
      </c>
      <c r="AL33" s="169" t="s">
        <v>67</v>
      </c>
      <c r="AM33" s="169" t="s">
        <v>67</v>
      </c>
      <c r="AN33" s="176" t="s">
        <v>303</v>
      </c>
      <c r="AO33" s="172" t="s">
        <v>1776</v>
      </c>
      <c r="AP33" s="177" t="s">
        <v>304</v>
      </c>
      <c r="AQ33" s="171" t="s">
        <v>305</v>
      </c>
      <c r="AR33" s="171" t="s">
        <v>306</v>
      </c>
      <c r="AS33" s="169" t="s">
        <v>56</v>
      </c>
      <c r="AT33" s="176" t="s">
        <v>82</v>
      </c>
      <c r="AU33" s="176" t="s">
        <v>86</v>
      </c>
      <c r="AV33" s="175">
        <v>0.3</v>
      </c>
      <c r="AW33" s="176" t="s">
        <v>88</v>
      </c>
      <c r="AX33" s="176" t="s">
        <v>299</v>
      </c>
      <c r="AY33" s="176" t="s">
        <v>91</v>
      </c>
      <c r="AZ33" s="176" t="s">
        <v>102</v>
      </c>
      <c r="BA33" s="176" t="s">
        <v>94</v>
      </c>
      <c r="BB33" s="176" t="s">
        <v>307</v>
      </c>
      <c r="BC33" s="178">
        <v>0.16799999999999998</v>
      </c>
      <c r="BD33" s="178">
        <v>0.6</v>
      </c>
      <c r="BE33" s="179">
        <v>0.16799999999999998</v>
      </c>
      <c r="BF33" s="180" t="s">
        <v>57</v>
      </c>
      <c r="BG33" s="179">
        <v>0.6</v>
      </c>
      <c r="BH33" s="180" t="s">
        <v>67</v>
      </c>
      <c r="BI33" s="169" t="s">
        <v>67</v>
      </c>
      <c r="BJ33" s="176" t="s">
        <v>95</v>
      </c>
      <c r="BK33" s="181" t="s">
        <v>208</v>
      </c>
      <c r="BL33" s="182" t="s">
        <v>208</v>
      </c>
      <c r="BM33" s="183" t="s">
        <v>208</v>
      </c>
      <c r="BN33" s="184" t="s">
        <v>301</v>
      </c>
      <c r="BO33" s="170" t="s">
        <v>308</v>
      </c>
      <c r="BP33" s="170" t="s">
        <v>208</v>
      </c>
    </row>
    <row r="34" spans="1:68" s="1" customFormat="1" ht="409.5" x14ac:dyDescent="0.25">
      <c r="A34" s="9">
        <v>3</v>
      </c>
      <c r="B34" s="185" t="s">
        <v>1593</v>
      </c>
      <c r="C34" s="169" t="s">
        <v>2</v>
      </c>
      <c r="D34" s="170" t="s">
        <v>5</v>
      </c>
      <c r="E34" s="171" t="s">
        <v>111</v>
      </c>
      <c r="F34" s="171" t="s">
        <v>226</v>
      </c>
      <c r="G34" s="171" t="s">
        <v>309</v>
      </c>
      <c r="H34" s="171" t="s">
        <v>310</v>
      </c>
      <c r="I34" s="172" t="s">
        <v>1777</v>
      </c>
      <c r="J34" s="170" t="s">
        <v>43</v>
      </c>
      <c r="K34" s="170" t="s">
        <v>44</v>
      </c>
      <c r="L34" s="170" t="s">
        <v>42</v>
      </c>
      <c r="M34" s="173">
        <v>39</v>
      </c>
      <c r="N34" s="174" t="s">
        <v>73</v>
      </c>
      <c r="O34" s="174"/>
      <c r="P34" s="174"/>
      <c r="Q34" s="174"/>
      <c r="R34" s="174"/>
      <c r="S34" s="174"/>
      <c r="T34" s="174"/>
      <c r="U34" s="174"/>
      <c r="V34" s="174"/>
      <c r="W34" s="174"/>
      <c r="X34" s="174"/>
      <c r="Y34" s="174"/>
      <c r="Z34" s="174"/>
      <c r="AA34" s="174"/>
      <c r="AB34" s="174"/>
      <c r="AC34" s="174"/>
      <c r="AD34" s="174"/>
      <c r="AE34" s="174"/>
      <c r="AF34" s="174"/>
      <c r="AG34" s="174"/>
      <c r="AH34" s="169" t="s">
        <v>1756</v>
      </c>
      <c r="AI34" s="175">
        <v>0.6</v>
      </c>
      <c r="AJ34" s="169" t="s">
        <v>59</v>
      </c>
      <c r="AK34" s="175">
        <v>0.6</v>
      </c>
      <c r="AL34" s="169" t="s">
        <v>67</v>
      </c>
      <c r="AM34" s="169" t="s">
        <v>67</v>
      </c>
      <c r="AN34" s="176" t="s">
        <v>311</v>
      </c>
      <c r="AO34" s="172" t="s">
        <v>1778</v>
      </c>
      <c r="AP34" s="177" t="s">
        <v>312</v>
      </c>
      <c r="AQ34" s="171" t="s">
        <v>313</v>
      </c>
      <c r="AR34" s="171" t="s">
        <v>314</v>
      </c>
      <c r="AS34" s="169" t="s">
        <v>56</v>
      </c>
      <c r="AT34" s="176" t="s">
        <v>81</v>
      </c>
      <c r="AU34" s="176" t="s">
        <v>86</v>
      </c>
      <c r="AV34" s="175">
        <v>0.4</v>
      </c>
      <c r="AW34" s="176" t="s">
        <v>88</v>
      </c>
      <c r="AX34" s="176" t="s">
        <v>315</v>
      </c>
      <c r="AY34" s="176" t="s">
        <v>91</v>
      </c>
      <c r="AZ34" s="176" t="s">
        <v>98</v>
      </c>
      <c r="BA34" s="176" t="s">
        <v>94</v>
      </c>
      <c r="BB34" s="176" t="s">
        <v>316</v>
      </c>
      <c r="BC34" s="178">
        <v>0.36</v>
      </c>
      <c r="BD34" s="178">
        <v>0.6</v>
      </c>
      <c r="BE34" s="179">
        <v>0.36</v>
      </c>
      <c r="BF34" s="180" t="s">
        <v>58</v>
      </c>
      <c r="BG34" s="179">
        <v>0.6</v>
      </c>
      <c r="BH34" s="180" t="s">
        <v>67</v>
      </c>
      <c r="BI34" s="169" t="s">
        <v>67</v>
      </c>
      <c r="BJ34" s="176" t="s">
        <v>95</v>
      </c>
      <c r="BK34" s="181" t="s">
        <v>208</v>
      </c>
      <c r="BL34" s="182" t="s">
        <v>208</v>
      </c>
      <c r="BM34" s="183" t="s">
        <v>208</v>
      </c>
      <c r="BN34" s="184" t="s">
        <v>317</v>
      </c>
      <c r="BO34" s="170" t="s">
        <v>318</v>
      </c>
      <c r="BP34" s="170" t="s">
        <v>208</v>
      </c>
    </row>
    <row r="35" spans="1:68" s="1" customFormat="1" ht="338.25" customHeight="1" x14ac:dyDescent="0.25">
      <c r="A35" s="9">
        <v>4</v>
      </c>
      <c r="B35" s="185" t="s">
        <v>1733</v>
      </c>
      <c r="C35" s="169" t="s">
        <v>2</v>
      </c>
      <c r="D35" s="170" t="s">
        <v>5</v>
      </c>
      <c r="E35" s="171" t="s">
        <v>111</v>
      </c>
      <c r="F35" s="188" t="s">
        <v>1735</v>
      </c>
      <c r="G35" s="188" t="s">
        <v>1736</v>
      </c>
      <c r="H35" s="188" t="s">
        <v>1737</v>
      </c>
      <c r="I35" s="172" t="s">
        <v>1779</v>
      </c>
      <c r="J35" s="170" t="s">
        <v>43</v>
      </c>
      <c r="K35" s="170" t="s">
        <v>44</v>
      </c>
      <c r="L35" s="170" t="s">
        <v>42</v>
      </c>
      <c r="M35" s="173">
        <v>6</v>
      </c>
      <c r="N35" s="174" t="s">
        <v>73</v>
      </c>
      <c r="O35" s="174"/>
      <c r="P35" s="174"/>
      <c r="Q35" s="174"/>
      <c r="R35" s="174"/>
      <c r="S35" s="174"/>
      <c r="T35" s="174"/>
      <c r="U35" s="174"/>
      <c r="V35" s="174"/>
      <c r="W35" s="174"/>
      <c r="X35" s="174"/>
      <c r="Y35" s="174"/>
      <c r="Z35" s="174"/>
      <c r="AA35" s="174"/>
      <c r="AB35" s="174"/>
      <c r="AC35" s="174"/>
      <c r="AD35" s="174"/>
      <c r="AE35" s="174"/>
      <c r="AF35" s="174"/>
      <c r="AG35" s="174"/>
      <c r="AH35" s="169"/>
      <c r="AI35" s="175">
        <v>0.4</v>
      </c>
      <c r="AJ35" s="169" t="s">
        <v>58</v>
      </c>
      <c r="AK35" s="175">
        <v>0.6</v>
      </c>
      <c r="AL35" s="169" t="s">
        <v>67</v>
      </c>
      <c r="AM35" s="169" t="s">
        <v>67</v>
      </c>
      <c r="AN35" s="189" t="s">
        <v>1734</v>
      </c>
      <c r="AO35" s="172" t="s">
        <v>1780</v>
      </c>
      <c r="AP35" s="188" t="s">
        <v>278</v>
      </c>
      <c r="AQ35" s="188" t="s">
        <v>1738</v>
      </c>
      <c r="AR35" s="188" t="s">
        <v>1739</v>
      </c>
      <c r="AS35" s="169" t="s">
        <v>56</v>
      </c>
      <c r="AT35" s="176" t="s">
        <v>81</v>
      </c>
      <c r="AU35" s="176" t="s">
        <v>86</v>
      </c>
      <c r="AV35" s="175">
        <v>0.4</v>
      </c>
      <c r="AW35" s="189" t="s">
        <v>88</v>
      </c>
      <c r="AX35" s="189" t="s">
        <v>1740</v>
      </c>
      <c r="AY35" s="189" t="s">
        <v>91</v>
      </c>
      <c r="AZ35" s="189" t="s">
        <v>105</v>
      </c>
      <c r="BA35" s="189" t="s">
        <v>94</v>
      </c>
      <c r="BB35" s="189" t="s">
        <v>1741</v>
      </c>
      <c r="BC35" s="178">
        <v>0.24</v>
      </c>
      <c r="BD35" s="178">
        <v>0.6</v>
      </c>
      <c r="BE35" s="179">
        <v>0.24</v>
      </c>
      <c r="BF35" s="180" t="s">
        <v>58</v>
      </c>
      <c r="BG35" s="179">
        <v>0.6</v>
      </c>
      <c r="BH35" s="180" t="s">
        <v>67</v>
      </c>
      <c r="BI35" s="169" t="s">
        <v>67</v>
      </c>
      <c r="BJ35" s="176" t="s">
        <v>95</v>
      </c>
      <c r="BK35" s="190" t="s">
        <v>208</v>
      </c>
      <c r="BL35" s="191" t="s">
        <v>208</v>
      </c>
      <c r="BM35" s="192" t="s">
        <v>208</v>
      </c>
      <c r="BN35" s="193" t="s">
        <v>1742</v>
      </c>
      <c r="BO35" s="193" t="s">
        <v>1743</v>
      </c>
      <c r="BP35" s="193" t="s">
        <v>208</v>
      </c>
    </row>
    <row r="36" spans="1:68" s="1" customFormat="1" ht="409.5" x14ac:dyDescent="0.25">
      <c r="A36" s="9">
        <v>1</v>
      </c>
      <c r="B36" s="185" t="s">
        <v>1594</v>
      </c>
      <c r="C36" s="169" t="s">
        <v>2</v>
      </c>
      <c r="D36" s="170" t="s">
        <v>5</v>
      </c>
      <c r="E36" s="171" t="s">
        <v>111</v>
      </c>
      <c r="F36" s="171" t="s">
        <v>319</v>
      </c>
      <c r="G36" s="171" t="s">
        <v>320</v>
      </c>
      <c r="H36" s="171" t="s">
        <v>321</v>
      </c>
      <c r="I36" s="172" t="s">
        <v>1781</v>
      </c>
      <c r="J36" s="170" t="s">
        <v>51</v>
      </c>
      <c r="K36" s="170" t="s">
        <v>44</v>
      </c>
      <c r="L36" s="170" t="s">
        <v>42</v>
      </c>
      <c r="M36" s="173">
        <v>37</v>
      </c>
      <c r="N36" s="174" t="s">
        <v>64</v>
      </c>
      <c r="O36" s="174"/>
      <c r="P36" s="174"/>
      <c r="Q36" s="174"/>
      <c r="R36" s="174"/>
      <c r="S36" s="174"/>
      <c r="T36" s="174"/>
      <c r="U36" s="174"/>
      <c r="V36" s="174"/>
      <c r="W36" s="174"/>
      <c r="X36" s="174"/>
      <c r="Y36" s="174"/>
      <c r="Z36" s="174"/>
      <c r="AA36" s="174"/>
      <c r="AB36" s="174"/>
      <c r="AC36" s="174"/>
      <c r="AD36" s="174"/>
      <c r="AE36" s="174"/>
      <c r="AF36" s="174"/>
      <c r="AG36" s="174"/>
      <c r="AH36" s="169" t="s">
        <v>1756</v>
      </c>
      <c r="AI36" s="175">
        <v>0.6</v>
      </c>
      <c r="AJ36" s="169" t="s">
        <v>59</v>
      </c>
      <c r="AK36" s="175">
        <v>0.4</v>
      </c>
      <c r="AL36" s="169" t="s">
        <v>65</v>
      </c>
      <c r="AM36" s="169" t="s">
        <v>67</v>
      </c>
      <c r="AN36" s="176" t="s">
        <v>311</v>
      </c>
      <c r="AO36" s="172" t="s">
        <v>1778</v>
      </c>
      <c r="AP36" s="177" t="s">
        <v>312</v>
      </c>
      <c r="AQ36" s="171" t="s">
        <v>313</v>
      </c>
      <c r="AR36" s="171" t="s">
        <v>314</v>
      </c>
      <c r="AS36" s="169" t="s">
        <v>56</v>
      </c>
      <c r="AT36" s="176" t="s">
        <v>81</v>
      </c>
      <c r="AU36" s="176" t="s">
        <v>86</v>
      </c>
      <c r="AV36" s="175">
        <v>0.4</v>
      </c>
      <c r="AW36" s="176" t="s">
        <v>88</v>
      </c>
      <c r="AX36" s="176" t="s">
        <v>315</v>
      </c>
      <c r="AY36" s="176" t="s">
        <v>91</v>
      </c>
      <c r="AZ36" s="176" t="s">
        <v>98</v>
      </c>
      <c r="BA36" s="176" t="s">
        <v>94</v>
      </c>
      <c r="BB36" s="176" t="s">
        <v>316</v>
      </c>
      <c r="BC36" s="178">
        <v>0.36</v>
      </c>
      <c r="BD36" s="178">
        <v>0.4</v>
      </c>
      <c r="BE36" s="179">
        <v>0.36</v>
      </c>
      <c r="BF36" s="180" t="s">
        <v>58</v>
      </c>
      <c r="BG36" s="179">
        <v>0.4</v>
      </c>
      <c r="BH36" s="180" t="s">
        <v>65</v>
      </c>
      <c r="BI36" s="169" t="s">
        <v>67</v>
      </c>
      <c r="BJ36" s="176" t="s">
        <v>95</v>
      </c>
      <c r="BK36" s="181" t="s">
        <v>208</v>
      </c>
      <c r="BL36" s="182" t="s">
        <v>208</v>
      </c>
      <c r="BM36" s="183" t="s">
        <v>208</v>
      </c>
      <c r="BN36" s="184" t="s">
        <v>317</v>
      </c>
      <c r="BO36" s="170" t="s">
        <v>318</v>
      </c>
      <c r="BP36" s="170" t="s">
        <v>208</v>
      </c>
    </row>
    <row r="37" spans="1:68" s="1" customFormat="1" ht="235.5" x14ac:dyDescent="0.25">
      <c r="A37" s="9">
        <v>1</v>
      </c>
      <c r="B37" s="185" t="s">
        <v>1595</v>
      </c>
      <c r="C37" s="169" t="s">
        <v>7</v>
      </c>
      <c r="D37" s="170" t="s">
        <v>6</v>
      </c>
      <c r="E37" s="171" t="s">
        <v>112</v>
      </c>
      <c r="F37" s="171" t="s">
        <v>322</v>
      </c>
      <c r="G37" s="171" t="s">
        <v>323</v>
      </c>
      <c r="H37" s="171" t="s">
        <v>324</v>
      </c>
      <c r="I37" s="172" t="s">
        <v>1782</v>
      </c>
      <c r="J37" s="170" t="s">
        <v>43</v>
      </c>
      <c r="K37" s="170" t="s">
        <v>44</v>
      </c>
      <c r="L37" s="170" t="s">
        <v>42</v>
      </c>
      <c r="M37" s="173">
        <v>2</v>
      </c>
      <c r="N37" s="174" t="s">
        <v>64</v>
      </c>
      <c r="O37" s="174"/>
      <c r="P37" s="174"/>
      <c r="Q37" s="174"/>
      <c r="R37" s="174"/>
      <c r="S37" s="174"/>
      <c r="T37" s="174"/>
      <c r="U37" s="174"/>
      <c r="V37" s="174"/>
      <c r="W37" s="174"/>
      <c r="X37" s="174"/>
      <c r="Y37" s="174"/>
      <c r="Z37" s="174"/>
      <c r="AA37" s="174"/>
      <c r="AB37" s="174"/>
      <c r="AC37" s="174"/>
      <c r="AD37" s="174"/>
      <c r="AE37" s="174"/>
      <c r="AF37" s="174"/>
      <c r="AG37" s="174"/>
      <c r="AH37" s="169" t="s">
        <v>1756</v>
      </c>
      <c r="AI37" s="175">
        <v>0.2</v>
      </c>
      <c r="AJ37" s="169" t="s">
        <v>57</v>
      </c>
      <c r="AK37" s="175">
        <v>0.4</v>
      </c>
      <c r="AL37" s="169" t="s">
        <v>65</v>
      </c>
      <c r="AM37" s="169" t="s">
        <v>77</v>
      </c>
      <c r="AN37" s="176" t="s">
        <v>325</v>
      </c>
      <c r="AO37" s="172" t="s">
        <v>1783</v>
      </c>
      <c r="AP37" s="177" t="s">
        <v>326</v>
      </c>
      <c r="AQ37" s="171" t="s">
        <v>327</v>
      </c>
      <c r="AR37" s="171" t="s">
        <v>328</v>
      </c>
      <c r="AS37" s="169" t="s">
        <v>56</v>
      </c>
      <c r="AT37" s="176" t="s">
        <v>81</v>
      </c>
      <c r="AU37" s="176" t="s">
        <v>86</v>
      </c>
      <c r="AV37" s="175">
        <v>0.4</v>
      </c>
      <c r="AW37" s="176" t="s">
        <v>88</v>
      </c>
      <c r="AX37" s="176" t="s">
        <v>329</v>
      </c>
      <c r="AY37" s="176" t="s">
        <v>91</v>
      </c>
      <c r="AZ37" s="176" t="s">
        <v>105</v>
      </c>
      <c r="BA37" s="176" t="s">
        <v>94</v>
      </c>
      <c r="BB37" s="176" t="s">
        <v>330</v>
      </c>
      <c r="BC37" s="178">
        <v>0.12</v>
      </c>
      <c r="BD37" s="178">
        <v>0.4</v>
      </c>
      <c r="BE37" s="179">
        <v>7.1999999999999995E-2</v>
      </c>
      <c r="BF37" s="180" t="s">
        <v>57</v>
      </c>
      <c r="BG37" s="179">
        <v>0.4</v>
      </c>
      <c r="BH37" s="180" t="s">
        <v>65</v>
      </c>
      <c r="BI37" s="169" t="s">
        <v>77</v>
      </c>
      <c r="BJ37" s="176" t="s">
        <v>95</v>
      </c>
      <c r="BK37" s="181" t="s">
        <v>208</v>
      </c>
      <c r="BL37" s="182" t="s">
        <v>208</v>
      </c>
      <c r="BM37" s="183" t="s">
        <v>208</v>
      </c>
      <c r="BN37" s="184" t="s">
        <v>331</v>
      </c>
      <c r="BO37" s="170" t="s">
        <v>332</v>
      </c>
      <c r="BP37" s="170" t="s">
        <v>208</v>
      </c>
    </row>
    <row r="38" spans="1:68" s="1" customFormat="1" ht="150" x14ac:dyDescent="0.25">
      <c r="A38" s="9"/>
      <c r="B38" s="169" t="s">
        <v>1595</v>
      </c>
      <c r="C38" s="169" t="s">
        <v>7</v>
      </c>
      <c r="D38" s="170" t="s">
        <v>6</v>
      </c>
      <c r="E38" s="171" t="s">
        <v>112</v>
      </c>
      <c r="F38" s="171" t="s">
        <v>322</v>
      </c>
      <c r="G38" s="171" t="s">
        <v>323</v>
      </c>
      <c r="H38" s="171" t="s">
        <v>324</v>
      </c>
      <c r="I38" s="172" t="s">
        <v>1782</v>
      </c>
      <c r="J38" s="170" t="s">
        <v>43</v>
      </c>
      <c r="K38" s="170" t="s">
        <v>44</v>
      </c>
      <c r="L38" s="170" t="s">
        <v>42</v>
      </c>
      <c r="M38" s="173">
        <v>2</v>
      </c>
      <c r="N38" s="174" t="s">
        <v>64</v>
      </c>
      <c r="O38" s="174"/>
      <c r="P38" s="174"/>
      <c r="Q38" s="174"/>
      <c r="R38" s="174"/>
      <c r="S38" s="174"/>
      <c r="T38" s="174"/>
      <c r="U38" s="174"/>
      <c r="V38" s="174"/>
      <c r="W38" s="174"/>
      <c r="X38" s="174"/>
      <c r="Y38" s="174"/>
      <c r="Z38" s="174"/>
      <c r="AA38" s="174"/>
      <c r="AB38" s="174"/>
      <c r="AC38" s="174"/>
      <c r="AD38" s="174"/>
      <c r="AE38" s="174"/>
      <c r="AF38" s="174"/>
      <c r="AG38" s="174"/>
      <c r="AH38" s="169" t="s">
        <v>1756</v>
      </c>
      <c r="AI38" s="175">
        <v>0.2</v>
      </c>
      <c r="AJ38" s="169" t="s">
        <v>57</v>
      </c>
      <c r="AK38" s="175">
        <v>0.4</v>
      </c>
      <c r="AL38" s="169" t="s">
        <v>65</v>
      </c>
      <c r="AM38" s="169" t="s">
        <v>77</v>
      </c>
      <c r="AN38" s="176" t="s">
        <v>333</v>
      </c>
      <c r="AO38" s="172" t="s">
        <v>1784</v>
      </c>
      <c r="AP38" s="177" t="s">
        <v>326</v>
      </c>
      <c r="AQ38" s="171" t="s">
        <v>334</v>
      </c>
      <c r="AR38" s="171" t="s">
        <v>335</v>
      </c>
      <c r="AS38" s="169" t="s">
        <v>56</v>
      </c>
      <c r="AT38" s="176" t="s">
        <v>81</v>
      </c>
      <c r="AU38" s="176" t="s">
        <v>86</v>
      </c>
      <c r="AV38" s="175">
        <v>0.4</v>
      </c>
      <c r="AW38" s="176" t="s">
        <v>88</v>
      </c>
      <c r="AX38" s="176" t="s">
        <v>329</v>
      </c>
      <c r="AY38" s="176" t="s">
        <v>91</v>
      </c>
      <c r="AZ38" s="176" t="s">
        <v>105</v>
      </c>
      <c r="BA38" s="176" t="s">
        <v>94</v>
      </c>
      <c r="BB38" s="176" t="s">
        <v>336</v>
      </c>
      <c r="BC38" s="178">
        <v>7.1999999999999995E-2</v>
      </c>
      <c r="BD38" s="178">
        <v>0.4</v>
      </c>
      <c r="BE38" s="179">
        <v>7.1999999999999995E-2</v>
      </c>
      <c r="BF38" s="180" t="s">
        <v>57</v>
      </c>
      <c r="BG38" s="179">
        <v>0.4</v>
      </c>
      <c r="BH38" s="180" t="s">
        <v>65</v>
      </c>
      <c r="BI38" s="169" t="s">
        <v>77</v>
      </c>
      <c r="BJ38" s="176" t="s">
        <v>95</v>
      </c>
      <c r="BK38" s="181" t="s">
        <v>208</v>
      </c>
      <c r="BL38" s="182" t="s">
        <v>208</v>
      </c>
      <c r="BM38" s="183" t="s">
        <v>208</v>
      </c>
      <c r="BN38" s="184" t="s">
        <v>331</v>
      </c>
      <c r="BO38" s="170" t="s">
        <v>337</v>
      </c>
      <c r="BP38" s="170" t="s">
        <v>208</v>
      </c>
    </row>
    <row r="39" spans="1:68" s="1" customFormat="1" ht="240" x14ac:dyDescent="0.25">
      <c r="A39" s="9">
        <v>3</v>
      </c>
      <c r="B39" s="185" t="s">
        <v>1596</v>
      </c>
      <c r="C39" s="169" t="s">
        <v>7</v>
      </c>
      <c r="D39" s="170" t="s">
        <v>6</v>
      </c>
      <c r="E39" s="171" t="s">
        <v>112</v>
      </c>
      <c r="F39" s="171" t="s">
        <v>226</v>
      </c>
      <c r="G39" s="171" t="s">
        <v>338</v>
      </c>
      <c r="H39" s="171" t="s">
        <v>339</v>
      </c>
      <c r="I39" s="172" t="s">
        <v>1785</v>
      </c>
      <c r="J39" s="170" t="s">
        <v>43</v>
      </c>
      <c r="K39" s="170" t="s">
        <v>44</v>
      </c>
      <c r="L39" s="170" t="s">
        <v>42</v>
      </c>
      <c r="M39" s="173">
        <v>20</v>
      </c>
      <c r="N39" s="174" t="s">
        <v>73</v>
      </c>
      <c r="O39" s="174"/>
      <c r="P39" s="174"/>
      <c r="Q39" s="174"/>
      <c r="R39" s="174"/>
      <c r="S39" s="174"/>
      <c r="T39" s="174"/>
      <c r="U39" s="174"/>
      <c r="V39" s="174"/>
      <c r="W39" s="174"/>
      <c r="X39" s="174"/>
      <c r="Y39" s="174"/>
      <c r="Z39" s="174"/>
      <c r="AA39" s="174"/>
      <c r="AB39" s="174"/>
      <c r="AC39" s="174"/>
      <c r="AD39" s="174"/>
      <c r="AE39" s="174"/>
      <c r="AF39" s="174"/>
      <c r="AG39" s="174"/>
      <c r="AH39" s="169" t="s">
        <v>1756</v>
      </c>
      <c r="AI39" s="175">
        <v>0.4</v>
      </c>
      <c r="AJ39" s="169" t="s">
        <v>58</v>
      </c>
      <c r="AK39" s="175">
        <v>0.6</v>
      </c>
      <c r="AL39" s="169" t="s">
        <v>67</v>
      </c>
      <c r="AM39" s="169" t="s">
        <v>67</v>
      </c>
      <c r="AN39" s="176" t="s">
        <v>340</v>
      </c>
      <c r="AO39" s="172" t="s">
        <v>1786</v>
      </c>
      <c r="AP39" s="177" t="s">
        <v>341</v>
      </c>
      <c r="AQ39" s="177" t="s">
        <v>342</v>
      </c>
      <c r="AR39" s="177" t="s">
        <v>343</v>
      </c>
      <c r="AS39" s="169" t="s">
        <v>56</v>
      </c>
      <c r="AT39" s="176" t="s">
        <v>81</v>
      </c>
      <c r="AU39" s="176" t="s">
        <v>86</v>
      </c>
      <c r="AV39" s="175">
        <v>0.4</v>
      </c>
      <c r="AW39" s="187" t="s">
        <v>89</v>
      </c>
      <c r="AX39" s="187" t="s">
        <v>344</v>
      </c>
      <c r="AY39" s="176" t="s">
        <v>91</v>
      </c>
      <c r="AZ39" s="176" t="s">
        <v>105</v>
      </c>
      <c r="BA39" s="176" t="s">
        <v>94</v>
      </c>
      <c r="BB39" s="187" t="s">
        <v>345</v>
      </c>
      <c r="BC39" s="178">
        <v>0.24</v>
      </c>
      <c r="BD39" s="178">
        <v>0.6</v>
      </c>
      <c r="BE39" s="179">
        <v>0.24</v>
      </c>
      <c r="BF39" s="180" t="s">
        <v>58</v>
      </c>
      <c r="BG39" s="179">
        <v>0.6</v>
      </c>
      <c r="BH39" s="180" t="s">
        <v>67</v>
      </c>
      <c r="BI39" s="169" t="s">
        <v>67</v>
      </c>
      <c r="BJ39" s="176" t="s">
        <v>95</v>
      </c>
      <c r="BK39" s="194" t="s">
        <v>1534</v>
      </c>
      <c r="BL39" s="195" t="s">
        <v>1535</v>
      </c>
      <c r="BM39" s="196">
        <v>45657</v>
      </c>
      <c r="BN39" s="184" t="s">
        <v>346</v>
      </c>
      <c r="BO39" s="197" t="s">
        <v>347</v>
      </c>
      <c r="BP39" s="197" t="s">
        <v>203</v>
      </c>
    </row>
    <row r="40" spans="1:68" s="1" customFormat="1" ht="137.25" x14ac:dyDescent="0.25">
      <c r="A40" s="9">
        <v>1</v>
      </c>
      <c r="B40" s="185" t="s">
        <v>1597</v>
      </c>
      <c r="C40" s="169" t="s">
        <v>7</v>
      </c>
      <c r="D40" s="170" t="s">
        <v>6</v>
      </c>
      <c r="E40" s="171" t="s">
        <v>112</v>
      </c>
      <c r="F40" s="171" t="s">
        <v>348</v>
      </c>
      <c r="G40" s="171" t="s">
        <v>349</v>
      </c>
      <c r="H40" s="171" t="s">
        <v>350</v>
      </c>
      <c r="I40" s="172" t="s">
        <v>1787</v>
      </c>
      <c r="J40" s="170" t="s">
        <v>51</v>
      </c>
      <c r="K40" s="170" t="s">
        <v>44</v>
      </c>
      <c r="L40" s="170" t="s">
        <v>42</v>
      </c>
      <c r="M40" s="173">
        <v>2</v>
      </c>
      <c r="N40" s="174" t="s">
        <v>70</v>
      </c>
      <c r="O40" s="174"/>
      <c r="P40" s="174"/>
      <c r="Q40" s="174"/>
      <c r="R40" s="174"/>
      <c r="S40" s="174"/>
      <c r="T40" s="174"/>
      <c r="U40" s="174"/>
      <c r="V40" s="174"/>
      <c r="W40" s="174"/>
      <c r="X40" s="174"/>
      <c r="Y40" s="174"/>
      <c r="Z40" s="174"/>
      <c r="AA40" s="174"/>
      <c r="AB40" s="174"/>
      <c r="AC40" s="174"/>
      <c r="AD40" s="174"/>
      <c r="AE40" s="174"/>
      <c r="AF40" s="174"/>
      <c r="AG40" s="174"/>
      <c r="AH40" s="169" t="s">
        <v>1756</v>
      </c>
      <c r="AI40" s="175">
        <v>0.2</v>
      </c>
      <c r="AJ40" s="169" t="s">
        <v>57</v>
      </c>
      <c r="AK40" s="175">
        <v>1</v>
      </c>
      <c r="AL40" s="169" t="s">
        <v>71</v>
      </c>
      <c r="AM40" s="169" t="s">
        <v>79</v>
      </c>
      <c r="AN40" s="176" t="s">
        <v>351</v>
      </c>
      <c r="AO40" s="172" t="s">
        <v>1788</v>
      </c>
      <c r="AP40" s="177" t="s">
        <v>326</v>
      </c>
      <c r="AQ40" s="171" t="s">
        <v>352</v>
      </c>
      <c r="AR40" s="171" t="s">
        <v>353</v>
      </c>
      <c r="AS40" s="169" t="s">
        <v>56</v>
      </c>
      <c r="AT40" s="176" t="s">
        <v>81</v>
      </c>
      <c r="AU40" s="176" t="s">
        <v>86</v>
      </c>
      <c r="AV40" s="175">
        <v>0.4</v>
      </c>
      <c r="AW40" s="176" t="s">
        <v>88</v>
      </c>
      <c r="AX40" s="176" t="s">
        <v>329</v>
      </c>
      <c r="AY40" s="176" t="s">
        <v>91</v>
      </c>
      <c r="AZ40" s="176" t="s">
        <v>105</v>
      </c>
      <c r="BA40" s="176" t="s">
        <v>94</v>
      </c>
      <c r="BB40" s="176" t="s">
        <v>354</v>
      </c>
      <c r="BC40" s="178">
        <v>0.12</v>
      </c>
      <c r="BD40" s="178">
        <v>1</v>
      </c>
      <c r="BE40" s="179">
        <v>7.1999999999999995E-2</v>
      </c>
      <c r="BF40" s="180" t="s">
        <v>57</v>
      </c>
      <c r="BG40" s="179">
        <v>1</v>
      </c>
      <c r="BH40" s="180" t="s">
        <v>71</v>
      </c>
      <c r="BI40" s="169" t="s">
        <v>79</v>
      </c>
      <c r="BJ40" s="176" t="s">
        <v>95</v>
      </c>
      <c r="BK40" s="181" t="s">
        <v>1598</v>
      </c>
      <c r="BL40" s="182" t="s">
        <v>1530</v>
      </c>
      <c r="BM40" s="183">
        <v>45657</v>
      </c>
      <c r="BN40" s="184" t="s">
        <v>355</v>
      </c>
      <c r="BO40" s="170" t="s">
        <v>356</v>
      </c>
      <c r="BP40" s="170" t="s">
        <v>203</v>
      </c>
    </row>
    <row r="41" spans="1:68" s="1" customFormat="1" ht="117" x14ac:dyDescent="0.25">
      <c r="A41" s="9"/>
      <c r="B41" s="169" t="s">
        <v>1597</v>
      </c>
      <c r="C41" s="169" t="s">
        <v>7</v>
      </c>
      <c r="D41" s="170" t="s">
        <v>6</v>
      </c>
      <c r="E41" s="171" t="s">
        <v>112</v>
      </c>
      <c r="F41" s="171" t="s">
        <v>348</v>
      </c>
      <c r="G41" s="171" t="s">
        <v>349</v>
      </c>
      <c r="H41" s="171" t="s">
        <v>350</v>
      </c>
      <c r="I41" s="172" t="s">
        <v>1787</v>
      </c>
      <c r="J41" s="170" t="s">
        <v>51</v>
      </c>
      <c r="K41" s="170" t="s">
        <v>44</v>
      </c>
      <c r="L41" s="170" t="s">
        <v>42</v>
      </c>
      <c r="M41" s="173">
        <v>2</v>
      </c>
      <c r="N41" s="174" t="s">
        <v>70</v>
      </c>
      <c r="O41" s="174"/>
      <c r="P41" s="174"/>
      <c r="Q41" s="174"/>
      <c r="R41" s="174"/>
      <c r="S41" s="174"/>
      <c r="T41" s="174"/>
      <c r="U41" s="174"/>
      <c r="V41" s="174"/>
      <c r="W41" s="174"/>
      <c r="X41" s="174"/>
      <c r="Y41" s="174"/>
      <c r="Z41" s="174"/>
      <c r="AA41" s="174"/>
      <c r="AB41" s="174"/>
      <c r="AC41" s="174"/>
      <c r="AD41" s="174"/>
      <c r="AE41" s="174"/>
      <c r="AF41" s="174"/>
      <c r="AG41" s="174"/>
      <c r="AH41" s="169" t="s">
        <v>1756</v>
      </c>
      <c r="AI41" s="175">
        <v>0.2</v>
      </c>
      <c r="AJ41" s="169" t="s">
        <v>57</v>
      </c>
      <c r="AK41" s="175">
        <v>1</v>
      </c>
      <c r="AL41" s="169" t="s">
        <v>71</v>
      </c>
      <c r="AM41" s="169" t="s">
        <v>79</v>
      </c>
      <c r="AN41" s="176" t="s">
        <v>333</v>
      </c>
      <c r="AO41" s="172" t="s">
        <v>1789</v>
      </c>
      <c r="AP41" s="177" t="s">
        <v>326</v>
      </c>
      <c r="AQ41" s="171" t="s">
        <v>357</v>
      </c>
      <c r="AR41" s="171" t="s">
        <v>335</v>
      </c>
      <c r="AS41" s="169" t="s">
        <v>56</v>
      </c>
      <c r="AT41" s="176" t="s">
        <v>81</v>
      </c>
      <c r="AU41" s="176" t="s">
        <v>86</v>
      </c>
      <c r="AV41" s="175">
        <v>0.4</v>
      </c>
      <c r="AW41" s="176" t="s">
        <v>88</v>
      </c>
      <c r="AX41" s="176" t="s">
        <v>329</v>
      </c>
      <c r="AY41" s="176" t="s">
        <v>91</v>
      </c>
      <c r="AZ41" s="176" t="s">
        <v>105</v>
      </c>
      <c r="BA41" s="176" t="s">
        <v>94</v>
      </c>
      <c r="BB41" s="176" t="s">
        <v>336</v>
      </c>
      <c r="BC41" s="178">
        <v>7.1999999999999995E-2</v>
      </c>
      <c r="BD41" s="178">
        <v>1</v>
      </c>
      <c r="BE41" s="179">
        <v>7.1999999999999995E-2</v>
      </c>
      <c r="BF41" s="180" t="s">
        <v>57</v>
      </c>
      <c r="BG41" s="179">
        <v>1</v>
      </c>
      <c r="BH41" s="180" t="s">
        <v>71</v>
      </c>
      <c r="BI41" s="169" t="s">
        <v>79</v>
      </c>
      <c r="BJ41" s="176" t="s">
        <v>95</v>
      </c>
      <c r="BK41" s="181" t="s">
        <v>208</v>
      </c>
      <c r="BL41" s="182" t="s">
        <v>208</v>
      </c>
      <c r="BM41" s="183" t="s">
        <v>208</v>
      </c>
      <c r="BN41" s="184" t="s">
        <v>355</v>
      </c>
      <c r="BO41" s="170" t="s">
        <v>337</v>
      </c>
      <c r="BP41" s="170" t="s">
        <v>208</v>
      </c>
    </row>
    <row r="42" spans="1:68" s="1" customFormat="1" ht="206.25" x14ac:dyDescent="0.25">
      <c r="A42" s="9">
        <v>2</v>
      </c>
      <c r="B42" s="185" t="s">
        <v>1531</v>
      </c>
      <c r="C42" s="169" t="s">
        <v>7</v>
      </c>
      <c r="D42" s="170" t="s">
        <v>6</v>
      </c>
      <c r="E42" s="171" t="s">
        <v>112</v>
      </c>
      <c r="F42" s="177" t="s">
        <v>348</v>
      </c>
      <c r="G42" s="177" t="s">
        <v>358</v>
      </c>
      <c r="H42" s="177" t="s">
        <v>359</v>
      </c>
      <c r="I42" s="172" t="s">
        <v>1532</v>
      </c>
      <c r="J42" s="170" t="s">
        <v>51</v>
      </c>
      <c r="K42" s="170" t="s">
        <v>44</v>
      </c>
      <c r="L42" s="170" t="s">
        <v>42</v>
      </c>
      <c r="M42" s="173">
        <v>250</v>
      </c>
      <c r="N42" s="174" t="s">
        <v>70</v>
      </c>
      <c r="O42" s="174"/>
      <c r="P42" s="174"/>
      <c r="Q42" s="174"/>
      <c r="R42" s="174"/>
      <c r="S42" s="174"/>
      <c r="T42" s="174"/>
      <c r="U42" s="174"/>
      <c r="V42" s="174"/>
      <c r="W42" s="174"/>
      <c r="X42" s="174"/>
      <c r="Y42" s="174"/>
      <c r="Z42" s="174"/>
      <c r="AA42" s="174"/>
      <c r="AB42" s="174"/>
      <c r="AC42" s="174"/>
      <c r="AD42" s="174"/>
      <c r="AE42" s="174"/>
      <c r="AF42" s="174"/>
      <c r="AG42" s="174"/>
      <c r="AH42" s="169" t="s">
        <v>1756</v>
      </c>
      <c r="AI42" s="175">
        <v>0.6</v>
      </c>
      <c r="AJ42" s="169" t="s">
        <v>59</v>
      </c>
      <c r="AK42" s="175">
        <v>1</v>
      </c>
      <c r="AL42" s="169" t="s">
        <v>71</v>
      </c>
      <c r="AM42" s="169" t="s">
        <v>79</v>
      </c>
      <c r="AN42" s="187" t="s">
        <v>360</v>
      </c>
      <c r="AO42" s="198" t="s">
        <v>1790</v>
      </c>
      <c r="AP42" s="177" t="s">
        <v>326</v>
      </c>
      <c r="AQ42" s="177" t="s">
        <v>361</v>
      </c>
      <c r="AR42" s="177" t="s">
        <v>362</v>
      </c>
      <c r="AS42" s="199" t="s">
        <v>56</v>
      </c>
      <c r="AT42" s="187" t="s">
        <v>81</v>
      </c>
      <c r="AU42" s="187" t="s">
        <v>86</v>
      </c>
      <c r="AV42" s="200">
        <v>0.4</v>
      </c>
      <c r="AW42" s="187" t="s">
        <v>88</v>
      </c>
      <c r="AX42" s="187" t="s">
        <v>363</v>
      </c>
      <c r="AY42" s="187" t="s">
        <v>91</v>
      </c>
      <c r="AZ42" s="187" t="s">
        <v>105</v>
      </c>
      <c r="BA42" s="187" t="s">
        <v>94</v>
      </c>
      <c r="BB42" s="187" t="s">
        <v>200</v>
      </c>
      <c r="BC42" s="201">
        <v>0.36</v>
      </c>
      <c r="BD42" s="201">
        <v>1</v>
      </c>
      <c r="BE42" s="202">
        <v>0.216</v>
      </c>
      <c r="BF42" s="203" t="s">
        <v>58</v>
      </c>
      <c r="BG42" s="202">
        <v>1</v>
      </c>
      <c r="BH42" s="203" t="s">
        <v>71</v>
      </c>
      <c r="BI42" s="169" t="s">
        <v>79</v>
      </c>
      <c r="BJ42" s="176" t="s">
        <v>95</v>
      </c>
      <c r="BK42" s="194" t="s">
        <v>208</v>
      </c>
      <c r="BL42" s="195" t="s">
        <v>208</v>
      </c>
      <c r="BM42" s="196" t="s">
        <v>208</v>
      </c>
      <c r="BN42" s="204" t="s">
        <v>364</v>
      </c>
      <c r="BO42" s="197" t="s">
        <v>365</v>
      </c>
      <c r="BP42" s="197" t="s">
        <v>208</v>
      </c>
    </row>
    <row r="43" spans="1:68" s="1" customFormat="1" ht="184.5" x14ac:dyDescent="0.25">
      <c r="A43" s="9">
        <v>2</v>
      </c>
      <c r="B43" s="169" t="s">
        <v>1531</v>
      </c>
      <c r="C43" s="169" t="s">
        <v>7</v>
      </c>
      <c r="D43" s="170" t="s">
        <v>6</v>
      </c>
      <c r="E43" s="171" t="s">
        <v>112</v>
      </c>
      <c r="F43" s="177" t="s">
        <v>348</v>
      </c>
      <c r="G43" s="177" t="s">
        <v>358</v>
      </c>
      <c r="H43" s="177" t="s">
        <v>359</v>
      </c>
      <c r="I43" s="172" t="s">
        <v>1532</v>
      </c>
      <c r="J43" s="170" t="s">
        <v>51</v>
      </c>
      <c r="K43" s="170" t="s">
        <v>44</v>
      </c>
      <c r="L43" s="170" t="s">
        <v>42</v>
      </c>
      <c r="M43" s="173">
        <v>250</v>
      </c>
      <c r="N43" s="174" t="s">
        <v>70</v>
      </c>
      <c r="O43" s="174"/>
      <c r="P43" s="174"/>
      <c r="Q43" s="174"/>
      <c r="R43" s="174"/>
      <c r="S43" s="174"/>
      <c r="T43" s="174"/>
      <c r="U43" s="174"/>
      <c r="V43" s="174"/>
      <c r="W43" s="174"/>
      <c r="X43" s="174"/>
      <c r="Y43" s="174"/>
      <c r="Z43" s="174"/>
      <c r="AA43" s="174"/>
      <c r="AB43" s="174"/>
      <c r="AC43" s="174"/>
      <c r="AD43" s="174"/>
      <c r="AE43" s="174"/>
      <c r="AF43" s="174"/>
      <c r="AG43" s="174"/>
      <c r="AH43" s="169" t="s">
        <v>1756</v>
      </c>
      <c r="AI43" s="175">
        <v>0.6</v>
      </c>
      <c r="AJ43" s="169" t="s">
        <v>59</v>
      </c>
      <c r="AK43" s="175">
        <v>1</v>
      </c>
      <c r="AL43" s="169" t="s">
        <v>71</v>
      </c>
      <c r="AM43" s="169" t="s">
        <v>79</v>
      </c>
      <c r="AN43" s="187" t="s">
        <v>366</v>
      </c>
      <c r="AO43" s="198" t="s">
        <v>1791</v>
      </c>
      <c r="AP43" s="177" t="s">
        <v>326</v>
      </c>
      <c r="AQ43" s="177" t="s">
        <v>367</v>
      </c>
      <c r="AR43" s="177" t="s">
        <v>368</v>
      </c>
      <c r="AS43" s="199" t="s">
        <v>56</v>
      </c>
      <c r="AT43" s="187" t="s">
        <v>81</v>
      </c>
      <c r="AU43" s="187" t="s">
        <v>86</v>
      </c>
      <c r="AV43" s="200">
        <v>0.4</v>
      </c>
      <c r="AW43" s="187" t="s">
        <v>89</v>
      </c>
      <c r="AX43" s="187" t="s">
        <v>344</v>
      </c>
      <c r="AY43" s="187" t="s">
        <v>91</v>
      </c>
      <c r="AZ43" s="187" t="s">
        <v>105</v>
      </c>
      <c r="BA43" s="187" t="s">
        <v>94</v>
      </c>
      <c r="BB43" s="187" t="s">
        <v>369</v>
      </c>
      <c r="BC43" s="201">
        <v>0.216</v>
      </c>
      <c r="BD43" s="201">
        <v>1</v>
      </c>
      <c r="BE43" s="202">
        <v>0.216</v>
      </c>
      <c r="BF43" s="203" t="s">
        <v>58</v>
      </c>
      <c r="BG43" s="202">
        <v>1</v>
      </c>
      <c r="BH43" s="203" t="s">
        <v>71</v>
      </c>
      <c r="BI43" s="169" t="s">
        <v>79</v>
      </c>
      <c r="BJ43" s="176" t="s">
        <v>95</v>
      </c>
      <c r="BK43" s="194" t="s">
        <v>1599</v>
      </c>
      <c r="BL43" s="194" t="s">
        <v>1533</v>
      </c>
      <c r="BM43" s="196">
        <v>45657</v>
      </c>
      <c r="BN43" s="204" t="s">
        <v>364</v>
      </c>
      <c r="BO43" s="197" t="s">
        <v>370</v>
      </c>
      <c r="BP43" s="197" t="s">
        <v>203</v>
      </c>
    </row>
    <row r="44" spans="1:68" s="1" customFormat="1" ht="190.5" x14ac:dyDescent="0.25">
      <c r="A44" s="9">
        <v>1</v>
      </c>
      <c r="B44" s="185" t="s">
        <v>1600</v>
      </c>
      <c r="C44" s="169" t="s">
        <v>9</v>
      </c>
      <c r="D44" s="170" t="s">
        <v>8</v>
      </c>
      <c r="E44" s="171" t="s">
        <v>110</v>
      </c>
      <c r="F44" s="171" t="s">
        <v>371</v>
      </c>
      <c r="G44" s="171" t="s">
        <v>372</v>
      </c>
      <c r="H44" s="171" t="s">
        <v>373</v>
      </c>
      <c r="I44" s="172" t="s">
        <v>1792</v>
      </c>
      <c r="J44" s="170" t="s">
        <v>43</v>
      </c>
      <c r="K44" s="170" t="s">
        <v>44</v>
      </c>
      <c r="L44" s="170" t="s">
        <v>42</v>
      </c>
      <c r="M44" s="173">
        <v>365</v>
      </c>
      <c r="N44" s="174" t="s">
        <v>75</v>
      </c>
      <c r="O44" s="174"/>
      <c r="P44" s="174"/>
      <c r="Q44" s="174"/>
      <c r="R44" s="174"/>
      <c r="S44" s="174"/>
      <c r="T44" s="174"/>
      <c r="U44" s="174"/>
      <c r="V44" s="174"/>
      <c r="W44" s="174"/>
      <c r="X44" s="174"/>
      <c r="Y44" s="174"/>
      <c r="Z44" s="174"/>
      <c r="AA44" s="174"/>
      <c r="AB44" s="174"/>
      <c r="AC44" s="174"/>
      <c r="AD44" s="174"/>
      <c r="AE44" s="174"/>
      <c r="AF44" s="174"/>
      <c r="AG44" s="174"/>
      <c r="AH44" s="169" t="s">
        <v>1756</v>
      </c>
      <c r="AI44" s="175">
        <v>0.6</v>
      </c>
      <c r="AJ44" s="169" t="s">
        <v>59</v>
      </c>
      <c r="AK44" s="175">
        <v>1</v>
      </c>
      <c r="AL44" s="169" t="s">
        <v>71</v>
      </c>
      <c r="AM44" s="169" t="s">
        <v>79</v>
      </c>
      <c r="AN44" s="176" t="s">
        <v>374</v>
      </c>
      <c r="AO44" s="172" t="s">
        <v>1793</v>
      </c>
      <c r="AP44" s="177" t="s">
        <v>375</v>
      </c>
      <c r="AQ44" s="171" t="s">
        <v>376</v>
      </c>
      <c r="AR44" s="171" t="s">
        <v>377</v>
      </c>
      <c r="AS44" s="169" t="s">
        <v>56</v>
      </c>
      <c r="AT44" s="176" t="s">
        <v>81</v>
      </c>
      <c r="AU44" s="176" t="s">
        <v>86</v>
      </c>
      <c r="AV44" s="175">
        <v>0.4</v>
      </c>
      <c r="AW44" s="176" t="s">
        <v>88</v>
      </c>
      <c r="AX44" s="176" t="s">
        <v>378</v>
      </c>
      <c r="AY44" s="176" t="s">
        <v>91</v>
      </c>
      <c r="AZ44" s="176" t="s">
        <v>96</v>
      </c>
      <c r="BA44" s="176" t="s">
        <v>94</v>
      </c>
      <c r="BB44" s="176" t="s">
        <v>379</v>
      </c>
      <c r="BC44" s="178">
        <v>0.36</v>
      </c>
      <c r="BD44" s="178">
        <v>1</v>
      </c>
      <c r="BE44" s="179">
        <v>0.36</v>
      </c>
      <c r="BF44" s="180" t="s">
        <v>58</v>
      </c>
      <c r="BG44" s="179">
        <v>1</v>
      </c>
      <c r="BH44" s="180" t="s">
        <v>71</v>
      </c>
      <c r="BI44" s="169" t="s">
        <v>79</v>
      </c>
      <c r="BJ44" s="176" t="s">
        <v>95</v>
      </c>
      <c r="BK44" s="181" t="s">
        <v>1603</v>
      </c>
      <c r="BL44" s="182" t="s">
        <v>1536</v>
      </c>
      <c r="BM44" s="183">
        <v>45657</v>
      </c>
      <c r="BN44" s="184" t="s">
        <v>380</v>
      </c>
      <c r="BO44" s="170" t="s">
        <v>381</v>
      </c>
      <c r="BP44" s="170" t="s">
        <v>203</v>
      </c>
    </row>
    <row r="45" spans="1:68" s="1" customFormat="1" ht="156.75" x14ac:dyDescent="0.25">
      <c r="A45" s="9">
        <v>2</v>
      </c>
      <c r="B45" s="185" t="s">
        <v>1601</v>
      </c>
      <c r="C45" s="169" t="s">
        <v>9</v>
      </c>
      <c r="D45" s="170" t="s">
        <v>8</v>
      </c>
      <c r="E45" s="171" t="s">
        <v>110</v>
      </c>
      <c r="F45" s="171" t="s">
        <v>382</v>
      </c>
      <c r="G45" s="171" t="s">
        <v>383</v>
      </c>
      <c r="H45" s="171" t="s">
        <v>384</v>
      </c>
      <c r="I45" s="172" t="s">
        <v>1794</v>
      </c>
      <c r="J45" s="170" t="s">
        <v>43</v>
      </c>
      <c r="K45" s="170" t="s">
        <v>44</v>
      </c>
      <c r="L45" s="170" t="s">
        <v>42</v>
      </c>
      <c r="M45" s="173">
        <v>480</v>
      </c>
      <c r="N45" s="174" t="s">
        <v>75</v>
      </c>
      <c r="O45" s="174"/>
      <c r="P45" s="174"/>
      <c r="Q45" s="174"/>
      <c r="R45" s="174"/>
      <c r="S45" s="174"/>
      <c r="T45" s="174"/>
      <c r="U45" s="174"/>
      <c r="V45" s="174"/>
      <c r="W45" s="174"/>
      <c r="X45" s="174"/>
      <c r="Y45" s="174"/>
      <c r="Z45" s="174"/>
      <c r="AA45" s="174"/>
      <c r="AB45" s="174"/>
      <c r="AC45" s="174"/>
      <c r="AD45" s="174"/>
      <c r="AE45" s="174"/>
      <c r="AF45" s="174"/>
      <c r="AG45" s="174"/>
      <c r="AH45" s="169" t="s">
        <v>1756</v>
      </c>
      <c r="AI45" s="175">
        <v>0.6</v>
      </c>
      <c r="AJ45" s="169" t="s">
        <v>59</v>
      </c>
      <c r="AK45" s="175">
        <v>1</v>
      </c>
      <c r="AL45" s="169" t="s">
        <v>71</v>
      </c>
      <c r="AM45" s="169" t="s">
        <v>79</v>
      </c>
      <c r="AN45" s="176" t="s">
        <v>385</v>
      </c>
      <c r="AO45" s="172" t="s">
        <v>1795</v>
      </c>
      <c r="AP45" s="177" t="s">
        <v>386</v>
      </c>
      <c r="AQ45" s="171" t="s">
        <v>387</v>
      </c>
      <c r="AR45" s="171" t="s">
        <v>388</v>
      </c>
      <c r="AS45" s="169" t="s">
        <v>56</v>
      </c>
      <c r="AT45" s="176" t="s">
        <v>81</v>
      </c>
      <c r="AU45" s="176" t="s">
        <v>86</v>
      </c>
      <c r="AV45" s="175">
        <v>0.4</v>
      </c>
      <c r="AW45" s="176" t="s">
        <v>88</v>
      </c>
      <c r="AX45" s="176" t="s">
        <v>378</v>
      </c>
      <c r="AY45" s="176" t="s">
        <v>91</v>
      </c>
      <c r="AZ45" s="176" t="s">
        <v>105</v>
      </c>
      <c r="BA45" s="176" t="s">
        <v>94</v>
      </c>
      <c r="BB45" s="176" t="s">
        <v>389</v>
      </c>
      <c r="BC45" s="178">
        <v>0.36</v>
      </c>
      <c r="BD45" s="178">
        <v>1</v>
      </c>
      <c r="BE45" s="179">
        <v>0.36</v>
      </c>
      <c r="BF45" s="180" t="s">
        <v>58</v>
      </c>
      <c r="BG45" s="179">
        <v>1</v>
      </c>
      <c r="BH45" s="180" t="s">
        <v>71</v>
      </c>
      <c r="BI45" s="169" t="s">
        <v>79</v>
      </c>
      <c r="BJ45" s="176" t="s">
        <v>95</v>
      </c>
      <c r="BK45" s="181" t="s">
        <v>1603</v>
      </c>
      <c r="BL45" s="182" t="s">
        <v>1536</v>
      </c>
      <c r="BM45" s="183">
        <v>45657</v>
      </c>
      <c r="BN45" s="184" t="s">
        <v>390</v>
      </c>
      <c r="BO45" s="170" t="s">
        <v>391</v>
      </c>
      <c r="BP45" s="170" t="s">
        <v>203</v>
      </c>
    </row>
    <row r="46" spans="1:68" s="1" customFormat="1" ht="403.5" x14ac:dyDescent="0.25">
      <c r="A46" s="9">
        <v>1</v>
      </c>
      <c r="B46" s="185" t="s">
        <v>1602</v>
      </c>
      <c r="C46" s="169" t="s">
        <v>9</v>
      </c>
      <c r="D46" s="170" t="s">
        <v>8</v>
      </c>
      <c r="E46" s="171" t="s">
        <v>110</v>
      </c>
      <c r="F46" s="171" t="s">
        <v>392</v>
      </c>
      <c r="G46" s="171" t="s">
        <v>393</v>
      </c>
      <c r="H46" s="171" t="s">
        <v>394</v>
      </c>
      <c r="I46" s="172" t="s">
        <v>1796</v>
      </c>
      <c r="J46" s="170" t="s">
        <v>48</v>
      </c>
      <c r="K46" s="170" t="s">
        <v>46</v>
      </c>
      <c r="L46" s="170" t="s">
        <v>47</v>
      </c>
      <c r="M46" s="173">
        <v>1</v>
      </c>
      <c r="N46" s="174"/>
      <c r="O46" s="174" t="s">
        <v>257</v>
      </c>
      <c r="P46" s="174" t="s">
        <v>257</v>
      </c>
      <c r="Q46" s="174" t="s">
        <v>258</v>
      </c>
      <c r="R46" s="174" t="s">
        <v>258</v>
      </c>
      <c r="S46" s="174" t="s">
        <v>257</v>
      </c>
      <c r="T46" s="174" t="s">
        <v>258</v>
      </c>
      <c r="U46" s="174" t="s">
        <v>258</v>
      </c>
      <c r="V46" s="174" t="s">
        <v>258</v>
      </c>
      <c r="W46" s="174" t="s">
        <v>257</v>
      </c>
      <c r="X46" s="174" t="s">
        <v>257</v>
      </c>
      <c r="Y46" s="174" t="s">
        <v>257</v>
      </c>
      <c r="Z46" s="174" t="s">
        <v>257</v>
      </c>
      <c r="AA46" s="174" t="s">
        <v>258</v>
      </c>
      <c r="AB46" s="174" t="s">
        <v>257</v>
      </c>
      <c r="AC46" s="174" t="s">
        <v>257</v>
      </c>
      <c r="AD46" s="174" t="s">
        <v>258</v>
      </c>
      <c r="AE46" s="174" t="s">
        <v>257</v>
      </c>
      <c r="AF46" s="174" t="s">
        <v>257</v>
      </c>
      <c r="AG46" s="174" t="s">
        <v>258</v>
      </c>
      <c r="AH46" s="169">
        <v>11</v>
      </c>
      <c r="AI46" s="175">
        <v>0.2</v>
      </c>
      <c r="AJ46" s="169" t="s">
        <v>57</v>
      </c>
      <c r="AK46" s="175">
        <v>0.8</v>
      </c>
      <c r="AL46" s="169" t="s">
        <v>71</v>
      </c>
      <c r="AM46" s="169" t="s">
        <v>78</v>
      </c>
      <c r="AN46" s="176" t="s">
        <v>395</v>
      </c>
      <c r="AO46" s="172" t="s">
        <v>1797</v>
      </c>
      <c r="AP46" s="177" t="s">
        <v>396</v>
      </c>
      <c r="AQ46" s="171" t="s">
        <v>397</v>
      </c>
      <c r="AR46" s="171" t="s">
        <v>398</v>
      </c>
      <c r="AS46" s="169" t="s">
        <v>56</v>
      </c>
      <c r="AT46" s="176" t="s">
        <v>81</v>
      </c>
      <c r="AU46" s="176" t="s">
        <v>86</v>
      </c>
      <c r="AV46" s="175">
        <v>0.4</v>
      </c>
      <c r="AW46" s="176" t="s">
        <v>88</v>
      </c>
      <c r="AX46" s="176" t="s">
        <v>399</v>
      </c>
      <c r="AY46" s="176" t="s">
        <v>91</v>
      </c>
      <c r="AZ46" s="176" t="s">
        <v>105</v>
      </c>
      <c r="BA46" s="176" t="s">
        <v>94</v>
      </c>
      <c r="BB46" s="176" t="s">
        <v>400</v>
      </c>
      <c r="BC46" s="178">
        <v>0.12</v>
      </c>
      <c r="BD46" s="178">
        <v>0.8</v>
      </c>
      <c r="BE46" s="179">
        <v>0.12</v>
      </c>
      <c r="BF46" s="180" t="s">
        <v>57</v>
      </c>
      <c r="BG46" s="179">
        <v>0.8</v>
      </c>
      <c r="BH46" s="180" t="s">
        <v>69</v>
      </c>
      <c r="BI46" s="169" t="s">
        <v>78</v>
      </c>
      <c r="BJ46" s="176" t="s">
        <v>95</v>
      </c>
      <c r="BK46" s="181" t="s">
        <v>1604</v>
      </c>
      <c r="BL46" s="182" t="s">
        <v>1537</v>
      </c>
      <c r="BM46" s="183">
        <v>45657</v>
      </c>
      <c r="BN46" s="184" t="s">
        <v>401</v>
      </c>
      <c r="BO46" s="170" t="s">
        <v>402</v>
      </c>
      <c r="BP46" s="170" t="s">
        <v>403</v>
      </c>
    </row>
    <row r="47" spans="1:68" s="1" customFormat="1" ht="165" x14ac:dyDescent="0.25">
      <c r="A47" s="9">
        <v>1</v>
      </c>
      <c r="B47" s="185" t="s">
        <v>1605</v>
      </c>
      <c r="C47" s="169" t="s">
        <v>9</v>
      </c>
      <c r="D47" s="170" t="s">
        <v>10</v>
      </c>
      <c r="E47" s="171" t="s">
        <v>110</v>
      </c>
      <c r="F47" s="171" t="s">
        <v>404</v>
      </c>
      <c r="G47" s="171" t="s">
        <v>405</v>
      </c>
      <c r="H47" s="171" t="s">
        <v>406</v>
      </c>
      <c r="I47" s="172" t="s">
        <v>1798</v>
      </c>
      <c r="J47" s="170" t="s">
        <v>43</v>
      </c>
      <c r="K47" s="170" t="s">
        <v>44</v>
      </c>
      <c r="L47" s="170" t="s">
        <v>42</v>
      </c>
      <c r="M47" s="173">
        <v>8</v>
      </c>
      <c r="N47" s="174" t="s">
        <v>73</v>
      </c>
      <c r="O47" s="174"/>
      <c r="P47" s="174"/>
      <c r="Q47" s="174"/>
      <c r="R47" s="174"/>
      <c r="S47" s="174"/>
      <c r="T47" s="174"/>
      <c r="U47" s="174"/>
      <c r="V47" s="174"/>
      <c r="W47" s="174"/>
      <c r="X47" s="174"/>
      <c r="Y47" s="174"/>
      <c r="Z47" s="174"/>
      <c r="AA47" s="174"/>
      <c r="AB47" s="174"/>
      <c r="AC47" s="174"/>
      <c r="AD47" s="174"/>
      <c r="AE47" s="174"/>
      <c r="AF47" s="174"/>
      <c r="AG47" s="174"/>
      <c r="AH47" s="169" t="s">
        <v>1756</v>
      </c>
      <c r="AI47" s="175">
        <v>0.4</v>
      </c>
      <c r="AJ47" s="169" t="s">
        <v>58</v>
      </c>
      <c r="AK47" s="175">
        <v>0.6</v>
      </c>
      <c r="AL47" s="169" t="s">
        <v>67</v>
      </c>
      <c r="AM47" s="169" t="s">
        <v>67</v>
      </c>
      <c r="AN47" s="176" t="s">
        <v>407</v>
      </c>
      <c r="AO47" s="172" t="s">
        <v>1799</v>
      </c>
      <c r="AP47" s="177" t="s">
        <v>408</v>
      </c>
      <c r="AQ47" s="171" t="s">
        <v>409</v>
      </c>
      <c r="AR47" s="171" t="s">
        <v>410</v>
      </c>
      <c r="AS47" s="169" t="s">
        <v>56</v>
      </c>
      <c r="AT47" s="176" t="s">
        <v>82</v>
      </c>
      <c r="AU47" s="176" t="s">
        <v>86</v>
      </c>
      <c r="AV47" s="175">
        <v>0.3</v>
      </c>
      <c r="AW47" s="176" t="s">
        <v>89</v>
      </c>
      <c r="AX47" s="176" t="s">
        <v>208</v>
      </c>
      <c r="AY47" s="176" t="s">
        <v>91</v>
      </c>
      <c r="AZ47" s="176" t="s">
        <v>102</v>
      </c>
      <c r="BA47" s="176" t="s">
        <v>94</v>
      </c>
      <c r="BB47" s="176" t="s">
        <v>411</v>
      </c>
      <c r="BC47" s="178">
        <v>0.28000000000000003</v>
      </c>
      <c r="BD47" s="178">
        <v>0.6</v>
      </c>
      <c r="BE47" s="179">
        <v>0.28000000000000003</v>
      </c>
      <c r="BF47" s="180" t="s">
        <v>58</v>
      </c>
      <c r="BG47" s="179">
        <v>0.6</v>
      </c>
      <c r="BH47" s="180" t="s">
        <v>67</v>
      </c>
      <c r="BI47" s="169" t="s">
        <v>67</v>
      </c>
      <c r="BJ47" s="176" t="s">
        <v>95</v>
      </c>
      <c r="BK47" s="181" t="s">
        <v>1606</v>
      </c>
      <c r="BL47" s="182" t="s">
        <v>1538</v>
      </c>
      <c r="BM47" s="183">
        <v>45657</v>
      </c>
      <c r="BN47" s="184" t="s">
        <v>412</v>
      </c>
      <c r="BO47" s="170" t="s">
        <v>413</v>
      </c>
      <c r="BP47" s="170" t="s">
        <v>203</v>
      </c>
    </row>
    <row r="48" spans="1:68" s="1" customFormat="1" ht="150" x14ac:dyDescent="0.25">
      <c r="A48" s="9">
        <v>1</v>
      </c>
      <c r="B48" s="185" t="s">
        <v>1607</v>
      </c>
      <c r="C48" s="169" t="s">
        <v>12</v>
      </c>
      <c r="D48" s="170" t="s">
        <v>11</v>
      </c>
      <c r="E48" s="171" t="s">
        <v>109</v>
      </c>
      <c r="F48" s="171" t="s">
        <v>414</v>
      </c>
      <c r="G48" s="171" t="s">
        <v>415</v>
      </c>
      <c r="H48" s="171" t="s">
        <v>416</v>
      </c>
      <c r="I48" s="172" t="s">
        <v>1800</v>
      </c>
      <c r="J48" s="170" t="s">
        <v>43</v>
      </c>
      <c r="K48" s="170" t="s">
        <v>44</v>
      </c>
      <c r="L48" s="170" t="s">
        <v>42</v>
      </c>
      <c r="M48" s="173">
        <v>2</v>
      </c>
      <c r="N48" s="174" t="s">
        <v>70</v>
      </c>
      <c r="O48" s="174"/>
      <c r="P48" s="174"/>
      <c r="Q48" s="174"/>
      <c r="R48" s="174"/>
      <c r="S48" s="174"/>
      <c r="T48" s="174"/>
      <c r="U48" s="174"/>
      <c r="V48" s="174"/>
      <c r="W48" s="174"/>
      <c r="X48" s="174"/>
      <c r="Y48" s="174"/>
      <c r="Z48" s="174"/>
      <c r="AA48" s="174"/>
      <c r="AB48" s="174"/>
      <c r="AC48" s="174"/>
      <c r="AD48" s="174"/>
      <c r="AE48" s="174"/>
      <c r="AF48" s="174"/>
      <c r="AG48" s="174"/>
      <c r="AH48" s="169" t="s">
        <v>1756</v>
      </c>
      <c r="AI48" s="175">
        <v>0.2</v>
      </c>
      <c r="AJ48" s="169" t="s">
        <v>57</v>
      </c>
      <c r="AK48" s="175">
        <v>1</v>
      </c>
      <c r="AL48" s="169" t="s">
        <v>71</v>
      </c>
      <c r="AM48" s="169" t="s">
        <v>79</v>
      </c>
      <c r="AN48" s="176" t="s">
        <v>417</v>
      </c>
      <c r="AO48" s="172" t="s">
        <v>1801</v>
      </c>
      <c r="AP48" s="177" t="s">
        <v>418</v>
      </c>
      <c r="AQ48" s="171" t="s">
        <v>419</v>
      </c>
      <c r="AR48" s="171" t="s">
        <v>420</v>
      </c>
      <c r="AS48" s="169" t="s">
        <v>56</v>
      </c>
      <c r="AT48" s="176" t="s">
        <v>81</v>
      </c>
      <c r="AU48" s="176" t="s">
        <v>86</v>
      </c>
      <c r="AV48" s="175">
        <v>0.4</v>
      </c>
      <c r="AW48" s="176" t="s">
        <v>88</v>
      </c>
      <c r="AX48" s="176" t="s">
        <v>421</v>
      </c>
      <c r="AY48" s="176" t="s">
        <v>91</v>
      </c>
      <c r="AZ48" s="176" t="s">
        <v>105</v>
      </c>
      <c r="BA48" s="176" t="s">
        <v>94</v>
      </c>
      <c r="BB48" s="176" t="s">
        <v>422</v>
      </c>
      <c r="BC48" s="178">
        <v>0.12</v>
      </c>
      <c r="BD48" s="178">
        <v>1</v>
      </c>
      <c r="BE48" s="179">
        <v>7.1999999999999995E-2</v>
      </c>
      <c r="BF48" s="180" t="s">
        <v>57</v>
      </c>
      <c r="BG48" s="179">
        <v>1</v>
      </c>
      <c r="BH48" s="180" t="s">
        <v>71</v>
      </c>
      <c r="BI48" s="169" t="s">
        <v>79</v>
      </c>
      <c r="BJ48" s="176" t="s">
        <v>95</v>
      </c>
      <c r="BK48" s="181" t="s">
        <v>208</v>
      </c>
      <c r="BL48" s="182" t="s">
        <v>208</v>
      </c>
      <c r="BM48" s="183" t="s">
        <v>208</v>
      </c>
      <c r="BN48" s="184" t="s">
        <v>423</v>
      </c>
      <c r="BO48" s="170" t="s">
        <v>424</v>
      </c>
      <c r="BP48" s="170" t="s">
        <v>208</v>
      </c>
    </row>
    <row r="49" spans="1:68" s="1" customFormat="1" ht="150" x14ac:dyDescent="0.25">
      <c r="A49" s="9"/>
      <c r="B49" s="169" t="s">
        <v>1607</v>
      </c>
      <c r="C49" s="169" t="s">
        <v>12</v>
      </c>
      <c r="D49" s="170" t="s">
        <v>11</v>
      </c>
      <c r="E49" s="171" t="s">
        <v>109</v>
      </c>
      <c r="F49" s="171" t="s">
        <v>414</v>
      </c>
      <c r="G49" s="171" t="s">
        <v>415</v>
      </c>
      <c r="H49" s="171" t="s">
        <v>416</v>
      </c>
      <c r="I49" s="172" t="s">
        <v>1800</v>
      </c>
      <c r="J49" s="170" t="s">
        <v>43</v>
      </c>
      <c r="K49" s="170" t="s">
        <v>44</v>
      </c>
      <c r="L49" s="170" t="s">
        <v>42</v>
      </c>
      <c r="M49" s="173">
        <v>2</v>
      </c>
      <c r="N49" s="174" t="s">
        <v>70</v>
      </c>
      <c r="O49" s="174"/>
      <c r="P49" s="174"/>
      <c r="Q49" s="174"/>
      <c r="R49" s="174"/>
      <c r="S49" s="174"/>
      <c r="T49" s="174"/>
      <c r="U49" s="174"/>
      <c r="V49" s="174"/>
      <c r="W49" s="174"/>
      <c r="X49" s="174"/>
      <c r="Y49" s="174"/>
      <c r="Z49" s="174"/>
      <c r="AA49" s="174"/>
      <c r="AB49" s="174"/>
      <c r="AC49" s="174"/>
      <c r="AD49" s="174"/>
      <c r="AE49" s="174"/>
      <c r="AF49" s="174"/>
      <c r="AG49" s="174"/>
      <c r="AH49" s="169" t="s">
        <v>1756</v>
      </c>
      <c r="AI49" s="175">
        <v>0.2</v>
      </c>
      <c r="AJ49" s="169" t="s">
        <v>57</v>
      </c>
      <c r="AK49" s="175">
        <v>1</v>
      </c>
      <c r="AL49" s="169" t="s">
        <v>71</v>
      </c>
      <c r="AM49" s="169" t="s">
        <v>79</v>
      </c>
      <c r="AN49" s="176" t="s">
        <v>425</v>
      </c>
      <c r="AO49" s="172" t="s">
        <v>1802</v>
      </c>
      <c r="AP49" s="177" t="s">
        <v>418</v>
      </c>
      <c r="AQ49" s="171" t="s">
        <v>426</v>
      </c>
      <c r="AR49" s="171" t="s">
        <v>427</v>
      </c>
      <c r="AS49" s="169" t="s">
        <v>56</v>
      </c>
      <c r="AT49" s="176" t="s">
        <v>81</v>
      </c>
      <c r="AU49" s="176" t="s">
        <v>86</v>
      </c>
      <c r="AV49" s="175">
        <v>0.4</v>
      </c>
      <c r="AW49" s="176" t="s">
        <v>88</v>
      </c>
      <c r="AX49" s="176" t="s">
        <v>421</v>
      </c>
      <c r="AY49" s="176" t="s">
        <v>91</v>
      </c>
      <c r="AZ49" s="176" t="s">
        <v>105</v>
      </c>
      <c r="BA49" s="176" t="s">
        <v>94</v>
      </c>
      <c r="BB49" s="176" t="s">
        <v>428</v>
      </c>
      <c r="BC49" s="178">
        <v>7.1999999999999995E-2</v>
      </c>
      <c r="BD49" s="178">
        <v>1</v>
      </c>
      <c r="BE49" s="179">
        <v>7.1999999999999995E-2</v>
      </c>
      <c r="BF49" s="180" t="s">
        <v>57</v>
      </c>
      <c r="BG49" s="179">
        <v>1</v>
      </c>
      <c r="BH49" s="180" t="s">
        <v>71</v>
      </c>
      <c r="BI49" s="169" t="s">
        <v>79</v>
      </c>
      <c r="BJ49" s="176" t="s">
        <v>95</v>
      </c>
      <c r="BK49" s="181" t="s">
        <v>1609</v>
      </c>
      <c r="BL49" s="182" t="s">
        <v>1539</v>
      </c>
      <c r="BM49" s="183">
        <v>45657</v>
      </c>
      <c r="BN49" s="184" t="s">
        <v>423</v>
      </c>
      <c r="BO49" s="170" t="s">
        <v>429</v>
      </c>
      <c r="BP49" s="170" t="s">
        <v>203</v>
      </c>
    </row>
    <row r="50" spans="1:68" s="1" customFormat="1" ht="254.25" x14ac:dyDescent="0.25">
      <c r="A50" s="9">
        <v>1</v>
      </c>
      <c r="B50" s="185" t="s">
        <v>1608</v>
      </c>
      <c r="C50" s="169" t="s">
        <v>12</v>
      </c>
      <c r="D50" s="170" t="s">
        <v>11</v>
      </c>
      <c r="E50" s="171" t="s">
        <v>109</v>
      </c>
      <c r="F50" s="171" t="s">
        <v>430</v>
      </c>
      <c r="G50" s="171" t="s">
        <v>431</v>
      </c>
      <c r="H50" s="171" t="s">
        <v>432</v>
      </c>
      <c r="I50" s="172" t="s">
        <v>1803</v>
      </c>
      <c r="J50" s="170" t="s">
        <v>48</v>
      </c>
      <c r="K50" s="170" t="s">
        <v>46</v>
      </c>
      <c r="L50" s="170" t="s">
        <v>47</v>
      </c>
      <c r="M50" s="173">
        <v>1</v>
      </c>
      <c r="N50" s="174"/>
      <c r="O50" s="174" t="s">
        <v>257</v>
      </c>
      <c r="P50" s="174" t="s">
        <v>257</v>
      </c>
      <c r="Q50" s="174" t="s">
        <v>257</v>
      </c>
      <c r="R50" s="174" t="s">
        <v>258</v>
      </c>
      <c r="S50" s="174" t="s">
        <v>257</v>
      </c>
      <c r="T50" s="174" t="s">
        <v>257</v>
      </c>
      <c r="U50" s="174" t="s">
        <v>257</v>
      </c>
      <c r="V50" s="174" t="s">
        <v>258</v>
      </c>
      <c r="W50" s="174" t="s">
        <v>258</v>
      </c>
      <c r="X50" s="174" t="s">
        <v>257</v>
      </c>
      <c r="Y50" s="174" t="s">
        <v>257</v>
      </c>
      <c r="Z50" s="174" t="s">
        <v>257</v>
      </c>
      <c r="AA50" s="174" t="s">
        <v>258</v>
      </c>
      <c r="AB50" s="174" t="s">
        <v>257</v>
      </c>
      <c r="AC50" s="174" t="s">
        <v>257</v>
      </c>
      <c r="AD50" s="174" t="s">
        <v>258</v>
      </c>
      <c r="AE50" s="174" t="s">
        <v>257</v>
      </c>
      <c r="AF50" s="174" t="s">
        <v>257</v>
      </c>
      <c r="AG50" s="174" t="s">
        <v>258</v>
      </c>
      <c r="AH50" s="169">
        <v>13</v>
      </c>
      <c r="AI50" s="175">
        <v>0.2</v>
      </c>
      <c r="AJ50" s="169" t="s">
        <v>57</v>
      </c>
      <c r="AK50" s="175">
        <v>1</v>
      </c>
      <c r="AL50" s="169" t="s">
        <v>71</v>
      </c>
      <c r="AM50" s="169" t="s">
        <v>79</v>
      </c>
      <c r="AN50" s="176" t="s">
        <v>433</v>
      </c>
      <c r="AO50" s="172" t="s">
        <v>1804</v>
      </c>
      <c r="AP50" s="177" t="s">
        <v>418</v>
      </c>
      <c r="AQ50" s="171" t="s">
        <v>434</v>
      </c>
      <c r="AR50" s="171" t="s">
        <v>435</v>
      </c>
      <c r="AS50" s="169" t="s">
        <v>56</v>
      </c>
      <c r="AT50" s="176" t="s">
        <v>81</v>
      </c>
      <c r="AU50" s="176" t="s">
        <v>86</v>
      </c>
      <c r="AV50" s="175">
        <v>0.4</v>
      </c>
      <c r="AW50" s="176" t="s">
        <v>88</v>
      </c>
      <c r="AX50" s="176" t="s">
        <v>436</v>
      </c>
      <c r="AY50" s="176" t="s">
        <v>91</v>
      </c>
      <c r="AZ50" s="176" t="s">
        <v>105</v>
      </c>
      <c r="BA50" s="176" t="s">
        <v>94</v>
      </c>
      <c r="BB50" s="176" t="s">
        <v>437</v>
      </c>
      <c r="BC50" s="178">
        <v>0.12</v>
      </c>
      <c r="BD50" s="178">
        <v>1</v>
      </c>
      <c r="BE50" s="179">
        <v>7.1999999999999995E-2</v>
      </c>
      <c r="BF50" s="180" t="s">
        <v>57</v>
      </c>
      <c r="BG50" s="179">
        <v>1</v>
      </c>
      <c r="BH50" s="180" t="s">
        <v>71</v>
      </c>
      <c r="BI50" s="169" t="s">
        <v>79</v>
      </c>
      <c r="BJ50" s="176" t="s">
        <v>95</v>
      </c>
      <c r="BK50" s="181" t="s">
        <v>208</v>
      </c>
      <c r="BL50" s="182" t="s">
        <v>208</v>
      </c>
      <c r="BM50" s="183" t="s">
        <v>208</v>
      </c>
      <c r="BN50" s="184" t="s">
        <v>438</v>
      </c>
      <c r="BO50" s="170" t="s">
        <v>439</v>
      </c>
      <c r="BP50" s="170" t="s">
        <v>208</v>
      </c>
    </row>
    <row r="51" spans="1:68" s="1" customFormat="1" ht="280.5" x14ac:dyDescent="0.25">
      <c r="A51" s="9"/>
      <c r="B51" s="169" t="s">
        <v>1608</v>
      </c>
      <c r="C51" s="169" t="s">
        <v>12</v>
      </c>
      <c r="D51" s="170" t="s">
        <v>11</v>
      </c>
      <c r="E51" s="171" t="s">
        <v>109</v>
      </c>
      <c r="F51" s="171" t="s">
        <v>430</v>
      </c>
      <c r="G51" s="171" t="s">
        <v>431</v>
      </c>
      <c r="H51" s="171" t="s">
        <v>432</v>
      </c>
      <c r="I51" s="172" t="s">
        <v>1803</v>
      </c>
      <c r="J51" s="170" t="s">
        <v>48</v>
      </c>
      <c r="K51" s="170" t="s">
        <v>46</v>
      </c>
      <c r="L51" s="170" t="s">
        <v>47</v>
      </c>
      <c r="M51" s="173">
        <v>1</v>
      </c>
      <c r="N51" s="174"/>
      <c r="O51" s="174" t="s">
        <v>257</v>
      </c>
      <c r="P51" s="174" t="s">
        <v>257</v>
      </c>
      <c r="Q51" s="174" t="s">
        <v>257</v>
      </c>
      <c r="R51" s="174" t="s">
        <v>258</v>
      </c>
      <c r="S51" s="174" t="s">
        <v>257</v>
      </c>
      <c r="T51" s="174" t="s">
        <v>257</v>
      </c>
      <c r="U51" s="174" t="s">
        <v>257</v>
      </c>
      <c r="V51" s="174" t="s">
        <v>258</v>
      </c>
      <c r="W51" s="174" t="s">
        <v>258</v>
      </c>
      <c r="X51" s="174" t="s">
        <v>257</v>
      </c>
      <c r="Y51" s="174" t="s">
        <v>257</v>
      </c>
      <c r="Z51" s="174" t="s">
        <v>257</v>
      </c>
      <c r="AA51" s="174" t="s">
        <v>258</v>
      </c>
      <c r="AB51" s="174" t="s">
        <v>257</v>
      </c>
      <c r="AC51" s="174" t="s">
        <v>257</v>
      </c>
      <c r="AD51" s="174" t="s">
        <v>258</v>
      </c>
      <c r="AE51" s="174" t="s">
        <v>257</v>
      </c>
      <c r="AF51" s="174" t="s">
        <v>257</v>
      </c>
      <c r="AG51" s="174" t="s">
        <v>258</v>
      </c>
      <c r="AH51" s="169">
        <v>13</v>
      </c>
      <c r="AI51" s="175">
        <v>0.2</v>
      </c>
      <c r="AJ51" s="169" t="s">
        <v>57</v>
      </c>
      <c r="AK51" s="175">
        <v>1</v>
      </c>
      <c r="AL51" s="169" t="s">
        <v>71</v>
      </c>
      <c r="AM51" s="169" t="s">
        <v>79</v>
      </c>
      <c r="AN51" s="176" t="s">
        <v>440</v>
      </c>
      <c r="AO51" s="172" t="s">
        <v>1805</v>
      </c>
      <c r="AP51" s="177" t="s">
        <v>418</v>
      </c>
      <c r="AQ51" s="171" t="s">
        <v>441</v>
      </c>
      <c r="AR51" s="171" t="s">
        <v>442</v>
      </c>
      <c r="AS51" s="169" t="s">
        <v>56</v>
      </c>
      <c r="AT51" s="176" t="s">
        <v>81</v>
      </c>
      <c r="AU51" s="176" t="s">
        <v>86</v>
      </c>
      <c r="AV51" s="175">
        <v>0.4</v>
      </c>
      <c r="AW51" s="176" t="s">
        <v>88</v>
      </c>
      <c r="AX51" s="176" t="s">
        <v>443</v>
      </c>
      <c r="AY51" s="176" t="s">
        <v>91</v>
      </c>
      <c r="AZ51" s="176" t="s">
        <v>105</v>
      </c>
      <c r="BA51" s="176" t="s">
        <v>94</v>
      </c>
      <c r="BB51" s="176" t="s">
        <v>444</v>
      </c>
      <c r="BC51" s="178">
        <v>7.1999999999999995E-2</v>
      </c>
      <c r="BD51" s="178">
        <v>1</v>
      </c>
      <c r="BE51" s="179">
        <v>7.1999999999999995E-2</v>
      </c>
      <c r="BF51" s="180" t="s">
        <v>57</v>
      </c>
      <c r="BG51" s="179">
        <v>1</v>
      </c>
      <c r="BH51" s="180" t="s">
        <v>71</v>
      </c>
      <c r="BI51" s="169" t="s">
        <v>79</v>
      </c>
      <c r="BJ51" s="176" t="s">
        <v>95</v>
      </c>
      <c r="BK51" s="181" t="s">
        <v>1610</v>
      </c>
      <c r="BL51" s="182" t="s">
        <v>1540</v>
      </c>
      <c r="BM51" s="183">
        <v>45657</v>
      </c>
      <c r="BN51" s="184" t="s">
        <v>438</v>
      </c>
      <c r="BO51" s="170" t="s">
        <v>445</v>
      </c>
      <c r="BP51" s="170" t="s">
        <v>203</v>
      </c>
    </row>
    <row r="52" spans="1:68" s="1" customFormat="1" ht="146.25" x14ac:dyDescent="0.25">
      <c r="A52" s="9">
        <v>2</v>
      </c>
      <c r="B52" s="185" t="s">
        <v>1611</v>
      </c>
      <c r="C52" s="169" t="s">
        <v>14</v>
      </c>
      <c r="D52" s="170" t="s">
        <v>13</v>
      </c>
      <c r="E52" s="171" t="s">
        <v>107</v>
      </c>
      <c r="F52" s="171" t="s">
        <v>446</v>
      </c>
      <c r="G52" s="171" t="s">
        <v>447</v>
      </c>
      <c r="H52" s="171" t="s">
        <v>448</v>
      </c>
      <c r="I52" s="172" t="s">
        <v>1806</v>
      </c>
      <c r="J52" s="170" t="s">
        <v>43</v>
      </c>
      <c r="K52" s="170" t="s">
        <v>52</v>
      </c>
      <c r="L52" s="170" t="s">
        <v>42</v>
      </c>
      <c r="M52" s="173">
        <v>3</v>
      </c>
      <c r="N52" s="174" t="s">
        <v>62</v>
      </c>
      <c r="O52" s="174"/>
      <c r="P52" s="174"/>
      <c r="Q52" s="174"/>
      <c r="R52" s="174"/>
      <c r="S52" s="174"/>
      <c r="T52" s="174"/>
      <c r="U52" s="174"/>
      <c r="V52" s="174"/>
      <c r="W52" s="174"/>
      <c r="X52" s="174"/>
      <c r="Y52" s="174"/>
      <c r="Z52" s="174"/>
      <c r="AA52" s="174"/>
      <c r="AB52" s="174"/>
      <c r="AC52" s="174"/>
      <c r="AD52" s="174"/>
      <c r="AE52" s="174"/>
      <c r="AF52" s="174"/>
      <c r="AG52" s="174"/>
      <c r="AH52" s="169" t="s">
        <v>1756</v>
      </c>
      <c r="AI52" s="175">
        <v>0.4</v>
      </c>
      <c r="AJ52" s="169" t="s">
        <v>58</v>
      </c>
      <c r="AK52" s="175">
        <v>0.2</v>
      </c>
      <c r="AL52" s="169" t="s">
        <v>63</v>
      </c>
      <c r="AM52" s="169" t="s">
        <v>77</v>
      </c>
      <c r="AN52" s="176" t="s">
        <v>449</v>
      </c>
      <c r="AO52" s="172" t="s">
        <v>1807</v>
      </c>
      <c r="AP52" s="177" t="s">
        <v>450</v>
      </c>
      <c r="AQ52" s="171" t="s">
        <v>451</v>
      </c>
      <c r="AR52" s="171" t="s">
        <v>452</v>
      </c>
      <c r="AS52" s="169" t="s">
        <v>56</v>
      </c>
      <c r="AT52" s="176" t="s">
        <v>81</v>
      </c>
      <c r="AU52" s="176" t="s">
        <v>86</v>
      </c>
      <c r="AV52" s="175">
        <v>0.4</v>
      </c>
      <c r="AW52" s="176" t="s">
        <v>88</v>
      </c>
      <c r="AX52" s="176" t="s">
        <v>453</v>
      </c>
      <c r="AY52" s="176" t="s">
        <v>91</v>
      </c>
      <c r="AZ52" s="176" t="s">
        <v>98</v>
      </c>
      <c r="BA52" s="176" t="s">
        <v>94</v>
      </c>
      <c r="BB52" s="176" t="s">
        <v>454</v>
      </c>
      <c r="BC52" s="178">
        <v>0.24</v>
      </c>
      <c r="BD52" s="178">
        <v>0.2</v>
      </c>
      <c r="BE52" s="179">
        <v>0.14399999999999999</v>
      </c>
      <c r="BF52" s="180" t="s">
        <v>57</v>
      </c>
      <c r="BG52" s="179">
        <v>0.2</v>
      </c>
      <c r="BH52" s="180" t="s">
        <v>63</v>
      </c>
      <c r="BI52" s="169" t="s">
        <v>77</v>
      </c>
      <c r="BJ52" s="176" t="s">
        <v>95</v>
      </c>
      <c r="BK52" s="181" t="s">
        <v>208</v>
      </c>
      <c r="BL52" s="182" t="s">
        <v>208</v>
      </c>
      <c r="BM52" s="183" t="s">
        <v>208</v>
      </c>
      <c r="BN52" s="184" t="s">
        <v>455</v>
      </c>
      <c r="BO52" s="170" t="s">
        <v>456</v>
      </c>
      <c r="BP52" s="170" t="s">
        <v>208</v>
      </c>
    </row>
    <row r="53" spans="1:68" s="1" customFormat="1" ht="258" x14ac:dyDescent="0.25">
      <c r="A53" s="9"/>
      <c r="B53" s="169" t="s">
        <v>1611</v>
      </c>
      <c r="C53" s="169" t="s">
        <v>14</v>
      </c>
      <c r="D53" s="170" t="s">
        <v>13</v>
      </c>
      <c r="E53" s="171" t="s">
        <v>107</v>
      </c>
      <c r="F53" s="171" t="s">
        <v>446</v>
      </c>
      <c r="G53" s="171" t="s">
        <v>447</v>
      </c>
      <c r="H53" s="171" t="s">
        <v>448</v>
      </c>
      <c r="I53" s="172" t="s">
        <v>1806</v>
      </c>
      <c r="J53" s="170" t="s">
        <v>43</v>
      </c>
      <c r="K53" s="170" t="s">
        <v>52</v>
      </c>
      <c r="L53" s="170" t="s">
        <v>42</v>
      </c>
      <c r="M53" s="173">
        <v>3</v>
      </c>
      <c r="N53" s="174" t="s">
        <v>62</v>
      </c>
      <c r="O53" s="174"/>
      <c r="P53" s="174"/>
      <c r="Q53" s="174"/>
      <c r="R53" s="174"/>
      <c r="S53" s="174"/>
      <c r="T53" s="174"/>
      <c r="U53" s="174"/>
      <c r="V53" s="174"/>
      <c r="W53" s="174"/>
      <c r="X53" s="174"/>
      <c r="Y53" s="174"/>
      <c r="Z53" s="174"/>
      <c r="AA53" s="174"/>
      <c r="AB53" s="174"/>
      <c r="AC53" s="174"/>
      <c r="AD53" s="174"/>
      <c r="AE53" s="174"/>
      <c r="AF53" s="174"/>
      <c r="AG53" s="174"/>
      <c r="AH53" s="169" t="s">
        <v>1756</v>
      </c>
      <c r="AI53" s="175">
        <v>0.4</v>
      </c>
      <c r="AJ53" s="169" t="s">
        <v>58</v>
      </c>
      <c r="AK53" s="175">
        <v>0.2</v>
      </c>
      <c r="AL53" s="169" t="s">
        <v>63</v>
      </c>
      <c r="AM53" s="169" t="s">
        <v>77</v>
      </c>
      <c r="AN53" s="176" t="s">
        <v>457</v>
      </c>
      <c r="AO53" s="172" t="s">
        <v>1808</v>
      </c>
      <c r="AP53" s="177" t="s">
        <v>450</v>
      </c>
      <c r="AQ53" s="171" t="s">
        <v>458</v>
      </c>
      <c r="AR53" s="171" t="s">
        <v>459</v>
      </c>
      <c r="AS53" s="169" t="s">
        <v>56</v>
      </c>
      <c r="AT53" s="176" t="s">
        <v>81</v>
      </c>
      <c r="AU53" s="176" t="s">
        <v>86</v>
      </c>
      <c r="AV53" s="175">
        <v>0.4</v>
      </c>
      <c r="AW53" s="176" t="s">
        <v>88</v>
      </c>
      <c r="AX53" s="176" t="s">
        <v>453</v>
      </c>
      <c r="AY53" s="176" t="s">
        <v>91</v>
      </c>
      <c r="AZ53" s="176" t="s">
        <v>105</v>
      </c>
      <c r="BA53" s="176" t="s">
        <v>94</v>
      </c>
      <c r="BB53" s="176" t="s">
        <v>460</v>
      </c>
      <c r="BC53" s="178">
        <v>0.14399999999999999</v>
      </c>
      <c r="BD53" s="178">
        <v>0.2</v>
      </c>
      <c r="BE53" s="179">
        <v>0.14399999999999999</v>
      </c>
      <c r="BF53" s="180" t="s">
        <v>57</v>
      </c>
      <c r="BG53" s="179">
        <v>0.2</v>
      </c>
      <c r="BH53" s="180" t="s">
        <v>63</v>
      </c>
      <c r="BI53" s="169" t="s">
        <v>77</v>
      </c>
      <c r="BJ53" s="176" t="s">
        <v>95</v>
      </c>
      <c r="BK53" s="181" t="s">
        <v>208</v>
      </c>
      <c r="BL53" s="182" t="s">
        <v>208</v>
      </c>
      <c r="BM53" s="183" t="s">
        <v>208</v>
      </c>
      <c r="BN53" s="184" t="s">
        <v>455</v>
      </c>
      <c r="BO53" s="170" t="s">
        <v>461</v>
      </c>
      <c r="BP53" s="170" t="s">
        <v>208</v>
      </c>
    </row>
    <row r="54" spans="1:68" s="1" customFormat="1" ht="164.25" x14ac:dyDescent="0.25">
      <c r="A54" s="9">
        <v>1</v>
      </c>
      <c r="B54" s="185" t="s">
        <v>1612</v>
      </c>
      <c r="C54" s="169" t="s">
        <v>14</v>
      </c>
      <c r="D54" s="170" t="s">
        <v>13</v>
      </c>
      <c r="E54" s="171" t="s">
        <v>107</v>
      </c>
      <c r="F54" s="171" t="s">
        <v>462</v>
      </c>
      <c r="G54" s="171" t="s">
        <v>463</v>
      </c>
      <c r="H54" s="171" t="s">
        <v>464</v>
      </c>
      <c r="I54" s="172" t="s">
        <v>1809</v>
      </c>
      <c r="J54" s="170" t="s">
        <v>51</v>
      </c>
      <c r="K54" s="170" t="s">
        <v>44</v>
      </c>
      <c r="L54" s="170" t="s">
        <v>42</v>
      </c>
      <c r="M54" s="173">
        <v>2</v>
      </c>
      <c r="N54" s="174" t="s">
        <v>62</v>
      </c>
      <c r="O54" s="174"/>
      <c r="P54" s="174"/>
      <c r="Q54" s="174"/>
      <c r="R54" s="174"/>
      <c r="S54" s="174"/>
      <c r="T54" s="174"/>
      <c r="U54" s="174"/>
      <c r="V54" s="174"/>
      <c r="W54" s="174"/>
      <c r="X54" s="174"/>
      <c r="Y54" s="174"/>
      <c r="Z54" s="174"/>
      <c r="AA54" s="174"/>
      <c r="AB54" s="174"/>
      <c r="AC54" s="174"/>
      <c r="AD54" s="174"/>
      <c r="AE54" s="174"/>
      <c r="AF54" s="174"/>
      <c r="AG54" s="174"/>
      <c r="AH54" s="169" t="s">
        <v>1756</v>
      </c>
      <c r="AI54" s="175">
        <v>0.2</v>
      </c>
      <c r="AJ54" s="169" t="s">
        <v>57</v>
      </c>
      <c r="AK54" s="175">
        <v>0.2</v>
      </c>
      <c r="AL54" s="169" t="s">
        <v>63</v>
      </c>
      <c r="AM54" s="169" t="s">
        <v>77</v>
      </c>
      <c r="AN54" s="176" t="s">
        <v>465</v>
      </c>
      <c r="AO54" s="172" t="s">
        <v>1810</v>
      </c>
      <c r="AP54" s="177" t="s">
        <v>466</v>
      </c>
      <c r="AQ54" s="171" t="s">
        <v>467</v>
      </c>
      <c r="AR54" s="171" t="s">
        <v>468</v>
      </c>
      <c r="AS54" s="169" t="s">
        <v>56</v>
      </c>
      <c r="AT54" s="176" t="s">
        <v>81</v>
      </c>
      <c r="AU54" s="176" t="s">
        <v>86</v>
      </c>
      <c r="AV54" s="175">
        <v>0.4</v>
      </c>
      <c r="AW54" s="176" t="s">
        <v>88</v>
      </c>
      <c r="AX54" s="176" t="s">
        <v>469</v>
      </c>
      <c r="AY54" s="176" t="s">
        <v>91</v>
      </c>
      <c r="AZ54" s="176" t="s">
        <v>105</v>
      </c>
      <c r="BA54" s="176" t="s">
        <v>94</v>
      </c>
      <c r="BB54" s="176" t="s">
        <v>470</v>
      </c>
      <c r="BC54" s="178">
        <v>0.12</v>
      </c>
      <c r="BD54" s="178">
        <v>0.2</v>
      </c>
      <c r="BE54" s="179">
        <v>0.12</v>
      </c>
      <c r="BF54" s="180" t="s">
        <v>57</v>
      </c>
      <c r="BG54" s="179">
        <v>0.2</v>
      </c>
      <c r="BH54" s="180" t="s">
        <v>63</v>
      </c>
      <c r="BI54" s="169" t="s">
        <v>77</v>
      </c>
      <c r="BJ54" s="176" t="s">
        <v>95</v>
      </c>
      <c r="BK54" s="181" t="s">
        <v>208</v>
      </c>
      <c r="BL54" s="182" t="s">
        <v>208</v>
      </c>
      <c r="BM54" s="183" t="s">
        <v>208</v>
      </c>
      <c r="BN54" s="184" t="s">
        <v>471</v>
      </c>
      <c r="BO54" s="170" t="s">
        <v>472</v>
      </c>
      <c r="BP54" s="170" t="s">
        <v>208</v>
      </c>
    </row>
    <row r="55" spans="1:68" s="1" customFormat="1" ht="222" x14ac:dyDescent="0.25">
      <c r="A55" s="9">
        <v>2</v>
      </c>
      <c r="B55" s="185" t="s">
        <v>1613</v>
      </c>
      <c r="C55" s="169" t="s">
        <v>14</v>
      </c>
      <c r="D55" s="170" t="s">
        <v>13</v>
      </c>
      <c r="E55" s="171" t="s">
        <v>107</v>
      </c>
      <c r="F55" s="171" t="s">
        <v>462</v>
      </c>
      <c r="G55" s="171" t="s">
        <v>473</v>
      </c>
      <c r="H55" s="171" t="s">
        <v>474</v>
      </c>
      <c r="I55" s="172" t="s">
        <v>1811</v>
      </c>
      <c r="J55" s="170" t="s">
        <v>51</v>
      </c>
      <c r="K55" s="170" t="s">
        <v>44</v>
      </c>
      <c r="L55" s="170" t="s">
        <v>42</v>
      </c>
      <c r="M55" s="173">
        <v>15</v>
      </c>
      <c r="N55" s="174" t="s">
        <v>68</v>
      </c>
      <c r="O55" s="174"/>
      <c r="P55" s="174"/>
      <c r="Q55" s="174"/>
      <c r="R55" s="174"/>
      <c r="S55" s="174"/>
      <c r="T55" s="174"/>
      <c r="U55" s="174"/>
      <c r="V55" s="174"/>
      <c r="W55" s="174"/>
      <c r="X55" s="174"/>
      <c r="Y55" s="174"/>
      <c r="Z55" s="174"/>
      <c r="AA55" s="174"/>
      <c r="AB55" s="174"/>
      <c r="AC55" s="174"/>
      <c r="AD55" s="174"/>
      <c r="AE55" s="174"/>
      <c r="AF55" s="174"/>
      <c r="AG55" s="174"/>
      <c r="AH55" s="169" t="s">
        <v>1756</v>
      </c>
      <c r="AI55" s="175">
        <v>0.4</v>
      </c>
      <c r="AJ55" s="169" t="s">
        <v>58</v>
      </c>
      <c r="AK55" s="175">
        <v>0.8</v>
      </c>
      <c r="AL55" s="169" t="s">
        <v>69</v>
      </c>
      <c r="AM55" s="169" t="s">
        <v>78</v>
      </c>
      <c r="AN55" s="176" t="s">
        <v>475</v>
      </c>
      <c r="AO55" s="172" t="s">
        <v>1812</v>
      </c>
      <c r="AP55" s="177" t="s">
        <v>476</v>
      </c>
      <c r="AQ55" s="171" t="s">
        <v>477</v>
      </c>
      <c r="AR55" s="171" t="s">
        <v>478</v>
      </c>
      <c r="AS55" s="169" t="s">
        <v>56</v>
      </c>
      <c r="AT55" s="176" t="s">
        <v>81</v>
      </c>
      <c r="AU55" s="176" t="s">
        <v>86</v>
      </c>
      <c r="AV55" s="175">
        <v>0.4</v>
      </c>
      <c r="AW55" s="176" t="s">
        <v>88</v>
      </c>
      <c r="AX55" s="176" t="s">
        <v>479</v>
      </c>
      <c r="AY55" s="176" t="s">
        <v>91</v>
      </c>
      <c r="AZ55" s="176" t="s">
        <v>105</v>
      </c>
      <c r="BA55" s="176" t="s">
        <v>94</v>
      </c>
      <c r="BB55" s="176" t="s">
        <v>480</v>
      </c>
      <c r="BC55" s="178">
        <v>0.24</v>
      </c>
      <c r="BD55" s="178">
        <v>0.8</v>
      </c>
      <c r="BE55" s="179">
        <v>0.24</v>
      </c>
      <c r="BF55" s="180" t="s">
        <v>58</v>
      </c>
      <c r="BG55" s="179">
        <v>0.8</v>
      </c>
      <c r="BH55" s="180" t="s">
        <v>69</v>
      </c>
      <c r="BI55" s="169" t="s">
        <v>78</v>
      </c>
      <c r="BJ55" s="176" t="s">
        <v>95</v>
      </c>
      <c r="BK55" s="181" t="s">
        <v>1614</v>
      </c>
      <c r="BL55" s="182" t="s">
        <v>1541</v>
      </c>
      <c r="BM55" s="183">
        <v>45657</v>
      </c>
      <c r="BN55" s="184" t="s">
        <v>481</v>
      </c>
      <c r="BO55" s="170" t="s">
        <v>482</v>
      </c>
      <c r="BP55" s="170" t="s">
        <v>203</v>
      </c>
    </row>
    <row r="56" spans="1:68" s="1" customFormat="1" ht="389.25" x14ac:dyDescent="0.25">
      <c r="A56" s="9">
        <v>2</v>
      </c>
      <c r="B56" s="185" t="s">
        <v>1615</v>
      </c>
      <c r="C56" s="169" t="s">
        <v>14</v>
      </c>
      <c r="D56" s="170" t="s">
        <v>13</v>
      </c>
      <c r="E56" s="171" t="s">
        <v>108</v>
      </c>
      <c r="F56" s="171" t="s">
        <v>430</v>
      </c>
      <c r="G56" s="171" t="s">
        <v>431</v>
      </c>
      <c r="H56" s="171" t="s">
        <v>483</v>
      </c>
      <c r="I56" s="172" t="s">
        <v>1813</v>
      </c>
      <c r="J56" s="170" t="s">
        <v>48</v>
      </c>
      <c r="K56" s="170" t="s">
        <v>46</v>
      </c>
      <c r="L56" s="170" t="s">
        <v>47</v>
      </c>
      <c r="M56" s="173">
        <v>1</v>
      </c>
      <c r="N56" s="174"/>
      <c r="O56" s="174" t="s">
        <v>257</v>
      </c>
      <c r="P56" s="174" t="s">
        <v>257</v>
      </c>
      <c r="Q56" s="174" t="s">
        <v>257</v>
      </c>
      <c r="R56" s="174" t="s">
        <v>258</v>
      </c>
      <c r="S56" s="174" t="s">
        <v>257</v>
      </c>
      <c r="T56" s="174" t="s">
        <v>257</v>
      </c>
      <c r="U56" s="174" t="s">
        <v>258</v>
      </c>
      <c r="V56" s="174" t="s">
        <v>258</v>
      </c>
      <c r="W56" s="174" t="s">
        <v>257</v>
      </c>
      <c r="X56" s="174" t="s">
        <v>257</v>
      </c>
      <c r="Y56" s="174" t="s">
        <v>257</v>
      </c>
      <c r="Z56" s="174" t="s">
        <v>257</v>
      </c>
      <c r="AA56" s="174" t="s">
        <v>257</v>
      </c>
      <c r="AB56" s="174" t="s">
        <v>258</v>
      </c>
      <c r="AC56" s="174" t="s">
        <v>257</v>
      </c>
      <c r="AD56" s="174" t="s">
        <v>258</v>
      </c>
      <c r="AE56" s="174" t="s">
        <v>257</v>
      </c>
      <c r="AF56" s="174" t="s">
        <v>257</v>
      </c>
      <c r="AG56" s="174" t="s">
        <v>258</v>
      </c>
      <c r="AH56" s="169">
        <v>13</v>
      </c>
      <c r="AI56" s="175">
        <v>0.2</v>
      </c>
      <c r="AJ56" s="169" t="s">
        <v>57</v>
      </c>
      <c r="AK56" s="175">
        <v>1</v>
      </c>
      <c r="AL56" s="169" t="s">
        <v>71</v>
      </c>
      <c r="AM56" s="169" t="s">
        <v>79</v>
      </c>
      <c r="AN56" s="176" t="s">
        <v>484</v>
      </c>
      <c r="AO56" s="172" t="s">
        <v>1814</v>
      </c>
      <c r="AP56" s="177" t="s">
        <v>485</v>
      </c>
      <c r="AQ56" s="171" t="s">
        <v>486</v>
      </c>
      <c r="AR56" s="171" t="s">
        <v>487</v>
      </c>
      <c r="AS56" s="169" t="s">
        <v>56</v>
      </c>
      <c r="AT56" s="176" t="s">
        <v>81</v>
      </c>
      <c r="AU56" s="176" t="s">
        <v>86</v>
      </c>
      <c r="AV56" s="175">
        <v>0.4</v>
      </c>
      <c r="AW56" s="176" t="s">
        <v>88</v>
      </c>
      <c r="AX56" s="176" t="s">
        <v>488</v>
      </c>
      <c r="AY56" s="176" t="s">
        <v>91</v>
      </c>
      <c r="AZ56" s="176" t="s">
        <v>105</v>
      </c>
      <c r="BA56" s="176" t="s">
        <v>94</v>
      </c>
      <c r="BB56" s="176" t="s">
        <v>489</v>
      </c>
      <c r="BC56" s="178">
        <v>0.12</v>
      </c>
      <c r="BD56" s="178">
        <v>1</v>
      </c>
      <c r="BE56" s="179">
        <v>0.12</v>
      </c>
      <c r="BF56" s="180" t="s">
        <v>57</v>
      </c>
      <c r="BG56" s="179">
        <v>1</v>
      </c>
      <c r="BH56" s="180" t="s">
        <v>71</v>
      </c>
      <c r="BI56" s="169" t="s">
        <v>79</v>
      </c>
      <c r="BJ56" s="176" t="s">
        <v>95</v>
      </c>
      <c r="BK56" s="181" t="s">
        <v>1616</v>
      </c>
      <c r="BL56" s="182" t="s">
        <v>1540</v>
      </c>
      <c r="BM56" s="183">
        <v>45657</v>
      </c>
      <c r="BN56" s="184" t="s">
        <v>490</v>
      </c>
      <c r="BO56" s="170" t="s">
        <v>491</v>
      </c>
      <c r="BP56" s="170" t="s">
        <v>203</v>
      </c>
    </row>
    <row r="57" spans="1:68" s="1" customFormat="1" ht="90" x14ac:dyDescent="0.25">
      <c r="A57" s="9">
        <v>2</v>
      </c>
      <c r="B57" s="185" t="s">
        <v>1617</v>
      </c>
      <c r="C57" s="169" t="s">
        <v>16</v>
      </c>
      <c r="D57" s="170" t="s">
        <v>15</v>
      </c>
      <c r="E57" s="171" t="s">
        <v>106</v>
      </c>
      <c r="F57" s="171" t="s">
        <v>492</v>
      </c>
      <c r="G57" s="171" t="s">
        <v>493</v>
      </c>
      <c r="H57" s="171" t="s">
        <v>494</v>
      </c>
      <c r="I57" s="172" t="s">
        <v>1815</v>
      </c>
      <c r="J57" s="170" t="s">
        <v>43</v>
      </c>
      <c r="K57" s="170" t="s">
        <v>44</v>
      </c>
      <c r="L57" s="170" t="s">
        <v>42</v>
      </c>
      <c r="M57" s="173">
        <v>144</v>
      </c>
      <c r="N57" s="174" t="s">
        <v>70</v>
      </c>
      <c r="O57" s="174"/>
      <c r="P57" s="174"/>
      <c r="Q57" s="174"/>
      <c r="R57" s="174"/>
      <c r="S57" s="174"/>
      <c r="T57" s="174"/>
      <c r="U57" s="174"/>
      <c r="V57" s="174"/>
      <c r="W57" s="174"/>
      <c r="X57" s="174"/>
      <c r="Y57" s="174"/>
      <c r="Z57" s="174"/>
      <c r="AA57" s="174"/>
      <c r="AB57" s="174"/>
      <c r="AC57" s="174"/>
      <c r="AD57" s="174"/>
      <c r="AE57" s="174"/>
      <c r="AF57" s="174"/>
      <c r="AG57" s="174"/>
      <c r="AH57" s="169" t="s">
        <v>1756</v>
      </c>
      <c r="AI57" s="175">
        <v>0.6</v>
      </c>
      <c r="AJ57" s="169" t="s">
        <v>59</v>
      </c>
      <c r="AK57" s="175">
        <v>1</v>
      </c>
      <c r="AL57" s="169" t="s">
        <v>71</v>
      </c>
      <c r="AM57" s="169" t="s">
        <v>79</v>
      </c>
      <c r="AN57" s="176" t="s">
        <v>495</v>
      </c>
      <c r="AO57" s="172" t="s">
        <v>1816</v>
      </c>
      <c r="AP57" s="177" t="s">
        <v>496</v>
      </c>
      <c r="AQ57" s="171" t="s">
        <v>497</v>
      </c>
      <c r="AR57" s="171" t="s">
        <v>498</v>
      </c>
      <c r="AS57" s="169" t="s">
        <v>56</v>
      </c>
      <c r="AT57" s="176" t="s">
        <v>81</v>
      </c>
      <c r="AU57" s="176" t="s">
        <v>86</v>
      </c>
      <c r="AV57" s="175">
        <v>0.4</v>
      </c>
      <c r="AW57" s="176" t="s">
        <v>89</v>
      </c>
      <c r="AX57" s="176" t="s">
        <v>208</v>
      </c>
      <c r="AY57" s="176" t="s">
        <v>91</v>
      </c>
      <c r="AZ57" s="176" t="s">
        <v>105</v>
      </c>
      <c r="BA57" s="176" t="s">
        <v>94</v>
      </c>
      <c r="BB57" s="176" t="s">
        <v>499</v>
      </c>
      <c r="BC57" s="178">
        <v>0.36</v>
      </c>
      <c r="BD57" s="178">
        <v>1</v>
      </c>
      <c r="BE57" s="179">
        <v>0.36</v>
      </c>
      <c r="BF57" s="180" t="s">
        <v>58</v>
      </c>
      <c r="BG57" s="179">
        <v>1</v>
      </c>
      <c r="BH57" s="180" t="s">
        <v>71</v>
      </c>
      <c r="BI57" s="169" t="s">
        <v>79</v>
      </c>
      <c r="BJ57" s="176" t="s">
        <v>95</v>
      </c>
      <c r="BK57" s="181" t="s">
        <v>1619</v>
      </c>
      <c r="BL57" s="182" t="s">
        <v>1542</v>
      </c>
      <c r="BM57" s="183">
        <v>45657</v>
      </c>
      <c r="BN57" s="184" t="s">
        <v>500</v>
      </c>
      <c r="BO57" s="170" t="s">
        <v>501</v>
      </c>
      <c r="BP57" s="170" t="s">
        <v>203</v>
      </c>
    </row>
    <row r="58" spans="1:68" s="1" customFormat="1" ht="141" x14ac:dyDescent="0.25">
      <c r="A58" s="9">
        <v>1</v>
      </c>
      <c r="B58" s="185" t="s">
        <v>1620</v>
      </c>
      <c r="C58" s="169" t="s">
        <v>16</v>
      </c>
      <c r="D58" s="170" t="s">
        <v>15</v>
      </c>
      <c r="E58" s="171" t="s">
        <v>106</v>
      </c>
      <c r="F58" s="171" t="s">
        <v>319</v>
      </c>
      <c r="G58" s="171" t="s">
        <v>502</v>
      </c>
      <c r="H58" s="171" t="s">
        <v>503</v>
      </c>
      <c r="I58" s="172" t="s">
        <v>1817</v>
      </c>
      <c r="J58" s="170" t="s">
        <v>51</v>
      </c>
      <c r="K58" s="170" t="s">
        <v>44</v>
      </c>
      <c r="L58" s="170" t="s">
        <v>42</v>
      </c>
      <c r="M58" s="173">
        <v>350</v>
      </c>
      <c r="N58" s="174" t="s">
        <v>70</v>
      </c>
      <c r="O58" s="174"/>
      <c r="P58" s="174"/>
      <c r="Q58" s="174"/>
      <c r="R58" s="174"/>
      <c r="S58" s="174"/>
      <c r="T58" s="174"/>
      <c r="U58" s="174"/>
      <c r="V58" s="174"/>
      <c r="W58" s="174"/>
      <c r="X58" s="174"/>
      <c r="Y58" s="174"/>
      <c r="Z58" s="174"/>
      <c r="AA58" s="174"/>
      <c r="AB58" s="174"/>
      <c r="AC58" s="174"/>
      <c r="AD58" s="174"/>
      <c r="AE58" s="174"/>
      <c r="AF58" s="174"/>
      <c r="AG58" s="174"/>
      <c r="AH58" s="169" t="s">
        <v>1756</v>
      </c>
      <c r="AI58" s="175">
        <v>0.6</v>
      </c>
      <c r="AJ58" s="169" t="s">
        <v>59</v>
      </c>
      <c r="AK58" s="175">
        <v>1</v>
      </c>
      <c r="AL58" s="169" t="s">
        <v>71</v>
      </c>
      <c r="AM58" s="169" t="s">
        <v>79</v>
      </c>
      <c r="AN58" s="176" t="s">
        <v>504</v>
      </c>
      <c r="AO58" s="172" t="s">
        <v>1818</v>
      </c>
      <c r="AP58" s="177" t="s">
        <v>496</v>
      </c>
      <c r="AQ58" s="171" t="s">
        <v>505</v>
      </c>
      <c r="AR58" s="171" t="s">
        <v>506</v>
      </c>
      <c r="AS58" s="169" t="s">
        <v>56</v>
      </c>
      <c r="AT58" s="176" t="s">
        <v>81</v>
      </c>
      <c r="AU58" s="176" t="s">
        <v>86</v>
      </c>
      <c r="AV58" s="175">
        <v>0.4</v>
      </c>
      <c r="AW58" s="176" t="s">
        <v>89</v>
      </c>
      <c r="AX58" s="176" t="s">
        <v>208</v>
      </c>
      <c r="AY58" s="176" t="s">
        <v>91</v>
      </c>
      <c r="AZ58" s="176" t="s">
        <v>105</v>
      </c>
      <c r="BA58" s="176" t="s">
        <v>94</v>
      </c>
      <c r="BB58" s="176" t="s">
        <v>507</v>
      </c>
      <c r="BC58" s="178">
        <v>0.36</v>
      </c>
      <c r="BD58" s="178">
        <v>1</v>
      </c>
      <c r="BE58" s="179">
        <v>0.216</v>
      </c>
      <c r="BF58" s="180" t="s">
        <v>58</v>
      </c>
      <c r="BG58" s="179">
        <v>1</v>
      </c>
      <c r="BH58" s="180" t="s">
        <v>71</v>
      </c>
      <c r="BI58" s="169" t="s">
        <v>79</v>
      </c>
      <c r="BJ58" s="176" t="s">
        <v>95</v>
      </c>
      <c r="BK58" s="181" t="s">
        <v>1619</v>
      </c>
      <c r="BL58" s="182" t="s">
        <v>1542</v>
      </c>
      <c r="BM58" s="183">
        <v>45657</v>
      </c>
      <c r="BN58" s="184" t="s">
        <v>508</v>
      </c>
      <c r="BO58" s="170" t="s">
        <v>509</v>
      </c>
      <c r="BP58" s="170" t="s">
        <v>203</v>
      </c>
    </row>
    <row r="59" spans="1:68" s="1" customFormat="1" ht="105" x14ac:dyDescent="0.25">
      <c r="A59" s="9"/>
      <c r="B59" s="169" t="s">
        <v>1620</v>
      </c>
      <c r="C59" s="169" t="s">
        <v>16</v>
      </c>
      <c r="D59" s="170" t="s">
        <v>15</v>
      </c>
      <c r="E59" s="171" t="s">
        <v>106</v>
      </c>
      <c r="F59" s="171" t="s">
        <v>319</v>
      </c>
      <c r="G59" s="171" t="s">
        <v>502</v>
      </c>
      <c r="H59" s="171" t="s">
        <v>503</v>
      </c>
      <c r="I59" s="172" t="s">
        <v>1817</v>
      </c>
      <c r="J59" s="170" t="s">
        <v>51</v>
      </c>
      <c r="K59" s="170" t="s">
        <v>44</v>
      </c>
      <c r="L59" s="170" t="s">
        <v>42</v>
      </c>
      <c r="M59" s="173">
        <v>350</v>
      </c>
      <c r="N59" s="174" t="s">
        <v>70</v>
      </c>
      <c r="O59" s="174"/>
      <c r="P59" s="174"/>
      <c r="Q59" s="174"/>
      <c r="R59" s="174"/>
      <c r="S59" s="174"/>
      <c r="T59" s="174"/>
      <c r="U59" s="174"/>
      <c r="V59" s="174"/>
      <c r="W59" s="174"/>
      <c r="X59" s="174"/>
      <c r="Y59" s="174"/>
      <c r="Z59" s="174"/>
      <c r="AA59" s="174"/>
      <c r="AB59" s="174"/>
      <c r="AC59" s="174"/>
      <c r="AD59" s="174"/>
      <c r="AE59" s="174"/>
      <c r="AF59" s="174"/>
      <c r="AG59" s="174"/>
      <c r="AH59" s="169" t="s">
        <v>1756</v>
      </c>
      <c r="AI59" s="175">
        <v>0.6</v>
      </c>
      <c r="AJ59" s="169" t="s">
        <v>59</v>
      </c>
      <c r="AK59" s="175">
        <v>1</v>
      </c>
      <c r="AL59" s="169" t="s">
        <v>71</v>
      </c>
      <c r="AM59" s="169" t="s">
        <v>79</v>
      </c>
      <c r="AN59" s="176" t="s">
        <v>495</v>
      </c>
      <c r="AO59" s="172" t="s">
        <v>1819</v>
      </c>
      <c r="AP59" s="177" t="s">
        <v>496</v>
      </c>
      <c r="AQ59" s="171" t="s">
        <v>510</v>
      </c>
      <c r="AR59" s="171" t="s">
        <v>498</v>
      </c>
      <c r="AS59" s="169" t="s">
        <v>56</v>
      </c>
      <c r="AT59" s="176" t="s">
        <v>81</v>
      </c>
      <c r="AU59" s="176" t="s">
        <v>86</v>
      </c>
      <c r="AV59" s="175">
        <v>0.4</v>
      </c>
      <c r="AW59" s="176" t="s">
        <v>89</v>
      </c>
      <c r="AX59" s="176" t="s">
        <v>208</v>
      </c>
      <c r="AY59" s="176" t="s">
        <v>91</v>
      </c>
      <c r="AZ59" s="176" t="s">
        <v>105</v>
      </c>
      <c r="BA59" s="176" t="s">
        <v>94</v>
      </c>
      <c r="BB59" s="176" t="s">
        <v>511</v>
      </c>
      <c r="BC59" s="178">
        <v>0.216</v>
      </c>
      <c r="BD59" s="178">
        <v>1</v>
      </c>
      <c r="BE59" s="179">
        <v>0.216</v>
      </c>
      <c r="BF59" s="180" t="s">
        <v>58</v>
      </c>
      <c r="BG59" s="179">
        <v>1</v>
      </c>
      <c r="BH59" s="180" t="s">
        <v>71</v>
      </c>
      <c r="BI59" s="169" t="s">
        <v>79</v>
      </c>
      <c r="BJ59" s="176" t="s">
        <v>95</v>
      </c>
      <c r="BK59" s="181" t="s">
        <v>208</v>
      </c>
      <c r="BL59" s="182" t="s">
        <v>208</v>
      </c>
      <c r="BM59" s="183" t="s">
        <v>208</v>
      </c>
      <c r="BN59" s="184" t="s">
        <v>508</v>
      </c>
      <c r="BO59" s="170" t="s">
        <v>501</v>
      </c>
      <c r="BP59" s="170" t="s">
        <v>208</v>
      </c>
    </row>
    <row r="60" spans="1:68" s="1" customFormat="1" ht="210" x14ac:dyDescent="0.25">
      <c r="A60" s="9">
        <v>2</v>
      </c>
      <c r="B60" s="185" t="s">
        <v>1621</v>
      </c>
      <c r="C60" s="169" t="s">
        <v>16</v>
      </c>
      <c r="D60" s="170" t="s">
        <v>15</v>
      </c>
      <c r="E60" s="171" t="s">
        <v>106</v>
      </c>
      <c r="F60" s="171" t="s">
        <v>319</v>
      </c>
      <c r="G60" s="171" t="s">
        <v>512</v>
      </c>
      <c r="H60" s="171" t="s">
        <v>513</v>
      </c>
      <c r="I60" s="172" t="s">
        <v>1820</v>
      </c>
      <c r="J60" s="170" t="s">
        <v>51</v>
      </c>
      <c r="K60" s="170" t="s">
        <v>44</v>
      </c>
      <c r="L60" s="170" t="s">
        <v>42</v>
      </c>
      <c r="M60" s="173">
        <v>240</v>
      </c>
      <c r="N60" s="174" t="s">
        <v>70</v>
      </c>
      <c r="O60" s="174"/>
      <c r="P60" s="174"/>
      <c r="Q60" s="174"/>
      <c r="R60" s="174"/>
      <c r="S60" s="174"/>
      <c r="T60" s="174"/>
      <c r="U60" s="174"/>
      <c r="V60" s="174"/>
      <c r="W60" s="174"/>
      <c r="X60" s="174"/>
      <c r="Y60" s="174"/>
      <c r="Z60" s="174"/>
      <c r="AA60" s="174"/>
      <c r="AB60" s="174"/>
      <c r="AC60" s="174"/>
      <c r="AD60" s="174"/>
      <c r="AE60" s="174"/>
      <c r="AF60" s="174"/>
      <c r="AG60" s="174"/>
      <c r="AH60" s="169" t="s">
        <v>1756</v>
      </c>
      <c r="AI60" s="175">
        <v>0.6</v>
      </c>
      <c r="AJ60" s="169" t="s">
        <v>59</v>
      </c>
      <c r="AK60" s="175">
        <v>1</v>
      </c>
      <c r="AL60" s="169" t="s">
        <v>71</v>
      </c>
      <c r="AM60" s="169" t="s">
        <v>79</v>
      </c>
      <c r="AN60" s="176" t="s">
        <v>514</v>
      </c>
      <c r="AO60" s="172" t="s">
        <v>1821</v>
      </c>
      <c r="AP60" s="177" t="s">
        <v>515</v>
      </c>
      <c r="AQ60" s="171" t="s">
        <v>516</v>
      </c>
      <c r="AR60" s="171" t="s">
        <v>517</v>
      </c>
      <c r="AS60" s="169" t="s">
        <v>56</v>
      </c>
      <c r="AT60" s="176" t="s">
        <v>81</v>
      </c>
      <c r="AU60" s="176" t="s">
        <v>86</v>
      </c>
      <c r="AV60" s="175">
        <v>0.4</v>
      </c>
      <c r="AW60" s="176" t="s">
        <v>89</v>
      </c>
      <c r="AX60" s="176" t="s">
        <v>208</v>
      </c>
      <c r="AY60" s="176" t="s">
        <v>91</v>
      </c>
      <c r="AZ60" s="176" t="s">
        <v>102</v>
      </c>
      <c r="BA60" s="176" t="s">
        <v>94</v>
      </c>
      <c r="BB60" s="176" t="s">
        <v>518</v>
      </c>
      <c r="BC60" s="178">
        <v>0.36</v>
      </c>
      <c r="BD60" s="178">
        <v>1</v>
      </c>
      <c r="BE60" s="179">
        <v>0.216</v>
      </c>
      <c r="BF60" s="180" t="s">
        <v>58</v>
      </c>
      <c r="BG60" s="179">
        <v>1</v>
      </c>
      <c r="BH60" s="180" t="s">
        <v>71</v>
      </c>
      <c r="BI60" s="169" t="s">
        <v>79</v>
      </c>
      <c r="BJ60" s="176" t="s">
        <v>95</v>
      </c>
      <c r="BK60" s="181" t="s">
        <v>1622</v>
      </c>
      <c r="BL60" s="182" t="s">
        <v>1543</v>
      </c>
      <c r="BM60" s="183">
        <v>45657</v>
      </c>
      <c r="BN60" s="184" t="s">
        <v>519</v>
      </c>
      <c r="BO60" s="170" t="s">
        <v>520</v>
      </c>
      <c r="BP60" s="170" t="s">
        <v>203</v>
      </c>
    </row>
    <row r="61" spans="1:68" s="1" customFormat="1" ht="190.5" x14ac:dyDescent="0.25">
      <c r="A61" s="9"/>
      <c r="B61" s="169" t="s">
        <v>1621</v>
      </c>
      <c r="C61" s="169" t="s">
        <v>16</v>
      </c>
      <c r="D61" s="170" t="s">
        <v>15</v>
      </c>
      <c r="E61" s="171" t="s">
        <v>106</v>
      </c>
      <c r="F61" s="171" t="s">
        <v>319</v>
      </c>
      <c r="G61" s="171" t="s">
        <v>512</v>
      </c>
      <c r="H61" s="171" t="s">
        <v>513</v>
      </c>
      <c r="I61" s="172" t="s">
        <v>1820</v>
      </c>
      <c r="J61" s="170" t="s">
        <v>51</v>
      </c>
      <c r="K61" s="170" t="s">
        <v>44</v>
      </c>
      <c r="L61" s="170" t="s">
        <v>42</v>
      </c>
      <c r="M61" s="173">
        <v>240</v>
      </c>
      <c r="N61" s="174" t="s">
        <v>70</v>
      </c>
      <c r="O61" s="174"/>
      <c r="P61" s="174"/>
      <c r="Q61" s="174"/>
      <c r="R61" s="174"/>
      <c r="S61" s="174"/>
      <c r="T61" s="174"/>
      <c r="U61" s="174"/>
      <c r="V61" s="174"/>
      <c r="W61" s="174"/>
      <c r="X61" s="174"/>
      <c r="Y61" s="174"/>
      <c r="Z61" s="174"/>
      <c r="AA61" s="174"/>
      <c r="AB61" s="174"/>
      <c r="AC61" s="174"/>
      <c r="AD61" s="174"/>
      <c r="AE61" s="174"/>
      <c r="AF61" s="174"/>
      <c r="AG61" s="174"/>
      <c r="AH61" s="169" t="s">
        <v>1756</v>
      </c>
      <c r="AI61" s="175">
        <v>0.6</v>
      </c>
      <c r="AJ61" s="169" t="s">
        <v>59</v>
      </c>
      <c r="AK61" s="175">
        <v>1</v>
      </c>
      <c r="AL61" s="169" t="s">
        <v>71</v>
      </c>
      <c r="AM61" s="169" t="s">
        <v>79</v>
      </c>
      <c r="AN61" s="176" t="s">
        <v>521</v>
      </c>
      <c r="AO61" s="172" t="s">
        <v>1822</v>
      </c>
      <c r="AP61" s="177" t="s">
        <v>522</v>
      </c>
      <c r="AQ61" s="171" t="s">
        <v>523</v>
      </c>
      <c r="AR61" s="171" t="s">
        <v>524</v>
      </c>
      <c r="AS61" s="169" t="s">
        <v>56</v>
      </c>
      <c r="AT61" s="176" t="s">
        <v>81</v>
      </c>
      <c r="AU61" s="176" t="s">
        <v>86</v>
      </c>
      <c r="AV61" s="175">
        <v>0.4</v>
      </c>
      <c r="AW61" s="176" t="s">
        <v>89</v>
      </c>
      <c r="AX61" s="176" t="s">
        <v>208</v>
      </c>
      <c r="AY61" s="176" t="s">
        <v>91</v>
      </c>
      <c r="AZ61" s="176" t="s">
        <v>105</v>
      </c>
      <c r="BA61" s="176" t="s">
        <v>94</v>
      </c>
      <c r="BB61" s="176" t="s">
        <v>525</v>
      </c>
      <c r="BC61" s="178">
        <v>0.216</v>
      </c>
      <c r="BD61" s="178">
        <v>1</v>
      </c>
      <c r="BE61" s="179">
        <v>0.216</v>
      </c>
      <c r="BF61" s="180" t="s">
        <v>58</v>
      </c>
      <c r="BG61" s="179">
        <v>1</v>
      </c>
      <c r="BH61" s="180" t="s">
        <v>71</v>
      </c>
      <c r="BI61" s="169" t="s">
        <v>79</v>
      </c>
      <c r="BJ61" s="176" t="s">
        <v>95</v>
      </c>
      <c r="BK61" s="181" t="s">
        <v>208</v>
      </c>
      <c r="BL61" s="182" t="s">
        <v>208</v>
      </c>
      <c r="BM61" s="183" t="s">
        <v>208</v>
      </c>
      <c r="BN61" s="184" t="s">
        <v>519</v>
      </c>
      <c r="BO61" s="170" t="s">
        <v>526</v>
      </c>
      <c r="BP61" s="170" t="s">
        <v>208</v>
      </c>
    </row>
    <row r="62" spans="1:68" s="1" customFormat="1" ht="241.5" x14ac:dyDescent="0.25">
      <c r="A62" s="9">
        <v>1</v>
      </c>
      <c r="B62" s="185" t="s">
        <v>1618</v>
      </c>
      <c r="C62" s="169" t="s">
        <v>16</v>
      </c>
      <c r="D62" s="170" t="s">
        <v>15</v>
      </c>
      <c r="E62" s="171" t="s">
        <v>106</v>
      </c>
      <c r="F62" s="171" t="s">
        <v>430</v>
      </c>
      <c r="G62" s="171" t="s">
        <v>527</v>
      </c>
      <c r="H62" s="171" t="s">
        <v>528</v>
      </c>
      <c r="I62" s="172" t="s">
        <v>1823</v>
      </c>
      <c r="J62" s="170" t="s">
        <v>48</v>
      </c>
      <c r="K62" s="170" t="s">
        <v>46</v>
      </c>
      <c r="L62" s="170" t="s">
        <v>47</v>
      </c>
      <c r="M62" s="173">
        <v>1</v>
      </c>
      <c r="N62" s="174"/>
      <c r="O62" s="174" t="s">
        <v>257</v>
      </c>
      <c r="P62" s="174" t="s">
        <v>257</v>
      </c>
      <c r="Q62" s="174" t="s">
        <v>257</v>
      </c>
      <c r="R62" s="174" t="s">
        <v>257</v>
      </c>
      <c r="S62" s="174" t="s">
        <v>257</v>
      </c>
      <c r="T62" s="174" t="s">
        <v>257</v>
      </c>
      <c r="U62" s="174" t="s">
        <v>257</v>
      </c>
      <c r="V62" s="174" t="s">
        <v>257</v>
      </c>
      <c r="W62" s="174" t="s">
        <v>257</v>
      </c>
      <c r="X62" s="174" t="s">
        <v>257</v>
      </c>
      <c r="Y62" s="174" t="s">
        <v>257</v>
      </c>
      <c r="Z62" s="174" t="s">
        <v>257</v>
      </c>
      <c r="AA62" s="174" t="s">
        <v>257</v>
      </c>
      <c r="AB62" s="174" t="s">
        <v>257</v>
      </c>
      <c r="AC62" s="174" t="s">
        <v>257</v>
      </c>
      <c r="AD62" s="174" t="s">
        <v>258</v>
      </c>
      <c r="AE62" s="174" t="s">
        <v>257</v>
      </c>
      <c r="AF62" s="174" t="s">
        <v>257</v>
      </c>
      <c r="AG62" s="174" t="s">
        <v>257</v>
      </c>
      <c r="AH62" s="169">
        <v>18</v>
      </c>
      <c r="AI62" s="175">
        <v>0.2</v>
      </c>
      <c r="AJ62" s="169" t="s">
        <v>57</v>
      </c>
      <c r="AK62" s="175">
        <v>1</v>
      </c>
      <c r="AL62" s="169" t="s">
        <v>71</v>
      </c>
      <c r="AM62" s="169" t="s">
        <v>79</v>
      </c>
      <c r="AN62" s="176" t="s">
        <v>529</v>
      </c>
      <c r="AO62" s="172" t="s">
        <v>1824</v>
      </c>
      <c r="AP62" s="177" t="s">
        <v>530</v>
      </c>
      <c r="AQ62" s="171" t="s">
        <v>531</v>
      </c>
      <c r="AR62" s="171" t="s">
        <v>532</v>
      </c>
      <c r="AS62" s="169" t="s">
        <v>56</v>
      </c>
      <c r="AT62" s="176" t="s">
        <v>81</v>
      </c>
      <c r="AU62" s="176" t="s">
        <v>86</v>
      </c>
      <c r="AV62" s="175">
        <v>0.4</v>
      </c>
      <c r="AW62" s="176" t="s">
        <v>88</v>
      </c>
      <c r="AX62" s="176" t="s">
        <v>533</v>
      </c>
      <c r="AY62" s="176" t="s">
        <v>91</v>
      </c>
      <c r="AZ62" s="176" t="s">
        <v>105</v>
      </c>
      <c r="BA62" s="176" t="s">
        <v>94</v>
      </c>
      <c r="BB62" s="176" t="s">
        <v>534</v>
      </c>
      <c r="BC62" s="178">
        <v>0.12</v>
      </c>
      <c r="BD62" s="178">
        <v>1</v>
      </c>
      <c r="BE62" s="179">
        <v>0.12</v>
      </c>
      <c r="BF62" s="180" t="s">
        <v>57</v>
      </c>
      <c r="BG62" s="179">
        <v>1</v>
      </c>
      <c r="BH62" s="180" t="s">
        <v>71</v>
      </c>
      <c r="BI62" s="169" t="s">
        <v>79</v>
      </c>
      <c r="BJ62" s="176" t="s">
        <v>95</v>
      </c>
      <c r="BK62" s="181" t="s">
        <v>1622</v>
      </c>
      <c r="BL62" s="182" t="s">
        <v>1543</v>
      </c>
      <c r="BM62" s="183">
        <v>45657</v>
      </c>
      <c r="BN62" s="184" t="s">
        <v>535</v>
      </c>
      <c r="BO62" s="170" t="s">
        <v>536</v>
      </c>
      <c r="BP62" s="170" t="s">
        <v>203</v>
      </c>
    </row>
    <row r="63" spans="1:68" s="1" customFormat="1" ht="310.5" x14ac:dyDescent="0.25">
      <c r="A63" s="9">
        <v>1</v>
      </c>
      <c r="B63" s="185" t="s">
        <v>1623</v>
      </c>
      <c r="C63" s="169" t="s">
        <v>18</v>
      </c>
      <c r="D63" s="170" t="s">
        <v>17</v>
      </c>
      <c r="E63" s="171" t="s">
        <v>106</v>
      </c>
      <c r="F63" s="171" t="s">
        <v>537</v>
      </c>
      <c r="G63" s="171" t="s">
        <v>538</v>
      </c>
      <c r="H63" s="171" t="s">
        <v>539</v>
      </c>
      <c r="I63" s="172" t="s">
        <v>1825</v>
      </c>
      <c r="J63" s="170" t="s">
        <v>43</v>
      </c>
      <c r="K63" s="170" t="s">
        <v>44</v>
      </c>
      <c r="L63" s="170" t="s">
        <v>42</v>
      </c>
      <c r="M63" s="173">
        <v>6</v>
      </c>
      <c r="N63" s="174" t="s">
        <v>64</v>
      </c>
      <c r="O63" s="174"/>
      <c r="P63" s="174"/>
      <c r="Q63" s="174"/>
      <c r="R63" s="174"/>
      <c r="S63" s="174"/>
      <c r="T63" s="174"/>
      <c r="U63" s="174"/>
      <c r="V63" s="174"/>
      <c r="W63" s="174"/>
      <c r="X63" s="174"/>
      <c r="Y63" s="174"/>
      <c r="Z63" s="174"/>
      <c r="AA63" s="174"/>
      <c r="AB63" s="174"/>
      <c r="AC63" s="174"/>
      <c r="AD63" s="174"/>
      <c r="AE63" s="174"/>
      <c r="AF63" s="174"/>
      <c r="AG63" s="174"/>
      <c r="AH63" s="169" t="s">
        <v>1756</v>
      </c>
      <c r="AI63" s="175">
        <v>0.4</v>
      </c>
      <c r="AJ63" s="169" t="s">
        <v>58</v>
      </c>
      <c r="AK63" s="175">
        <v>0.4</v>
      </c>
      <c r="AL63" s="169" t="s">
        <v>65</v>
      </c>
      <c r="AM63" s="169" t="s">
        <v>67</v>
      </c>
      <c r="AN63" s="176" t="s">
        <v>540</v>
      </c>
      <c r="AO63" s="172" t="s">
        <v>1826</v>
      </c>
      <c r="AP63" s="177" t="s">
        <v>541</v>
      </c>
      <c r="AQ63" s="171" t="s">
        <v>542</v>
      </c>
      <c r="AR63" s="171" t="s">
        <v>543</v>
      </c>
      <c r="AS63" s="169" t="s">
        <v>56</v>
      </c>
      <c r="AT63" s="176" t="s">
        <v>81</v>
      </c>
      <c r="AU63" s="176" t="s">
        <v>86</v>
      </c>
      <c r="AV63" s="175">
        <v>0.4</v>
      </c>
      <c r="AW63" s="176" t="s">
        <v>88</v>
      </c>
      <c r="AX63" s="176" t="s">
        <v>544</v>
      </c>
      <c r="AY63" s="176" t="s">
        <v>91</v>
      </c>
      <c r="AZ63" s="176" t="s">
        <v>102</v>
      </c>
      <c r="BA63" s="176" t="s">
        <v>94</v>
      </c>
      <c r="BB63" s="176" t="s">
        <v>545</v>
      </c>
      <c r="BC63" s="178">
        <v>0.24</v>
      </c>
      <c r="BD63" s="178">
        <v>0.4</v>
      </c>
      <c r="BE63" s="179">
        <v>0.24</v>
      </c>
      <c r="BF63" s="180" t="s">
        <v>58</v>
      </c>
      <c r="BG63" s="179">
        <v>0.4</v>
      </c>
      <c r="BH63" s="180" t="s">
        <v>65</v>
      </c>
      <c r="BI63" s="169" t="s">
        <v>67</v>
      </c>
      <c r="BJ63" s="176" t="s">
        <v>95</v>
      </c>
      <c r="BK63" s="181" t="s">
        <v>208</v>
      </c>
      <c r="BL63" s="182" t="s">
        <v>208</v>
      </c>
      <c r="BM63" s="183" t="s">
        <v>208</v>
      </c>
      <c r="BN63" s="184" t="s">
        <v>546</v>
      </c>
      <c r="BO63" s="170" t="s">
        <v>547</v>
      </c>
      <c r="BP63" s="170" t="s">
        <v>208</v>
      </c>
    </row>
    <row r="64" spans="1:68" s="1" customFormat="1" ht="264.75" x14ac:dyDescent="0.25">
      <c r="A64" s="9">
        <v>2</v>
      </c>
      <c r="B64" s="185" t="s">
        <v>1624</v>
      </c>
      <c r="C64" s="169" t="s">
        <v>18</v>
      </c>
      <c r="D64" s="170" t="s">
        <v>17</v>
      </c>
      <c r="E64" s="171" t="s">
        <v>111</v>
      </c>
      <c r="F64" s="171" t="s">
        <v>548</v>
      </c>
      <c r="G64" s="171" t="s">
        <v>549</v>
      </c>
      <c r="H64" s="171" t="s">
        <v>550</v>
      </c>
      <c r="I64" s="172" t="s">
        <v>1827</v>
      </c>
      <c r="J64" s="170" t="s">
        <v>43</v>
      </c>
      <c r="K64" s="170" t="s">
        <v>44</v>
      </c>
      <c r="L64" s="170" t="s">
        <v>42</v>
      </c>
      <c r="M64" s="173">
        <v>15</v>
      </c>
      <c r="N64" s="174" t="s">
        <v>73</v>
      </c>
      <c r="O64" s="174"/>
      <c r="P64" s="174"/>
      <c r="Q64" s="174"/>
      <c r="R64" s="174"/>
      <c r="S64" s="174"/>
      <c r="T64" s="174"/>
      <c r="U64" s="174"/>
      <c r="V64" s="174"/>
      <c r="W64" s="174"/>
      <c r="X64" s="174"/>
      <c r="Y64" s="174"/>
      <c r="Z64" s="174"/>
      <c r="AA64" s="174"/>
      <c r="AB64" s="174"/>
      <c r="AC64" s="174"/>
      <c r="AD64" s="174"/>
      <c r="AE64" s="174"/>
      <c r="AF64" s="174"/>
      <c r="AG64" s="174"/>
      <c r="AH64" s="169" t="s">
        <v>1756</v>
      </c>
      <c r="AI64" s="175">
        <v>0.4</v>
      </c>
      <c r="AJ64" s="169" t="s">
        <v>58</v>
      </c>
      <c r="AK64" s="175">
        <v>0.6</v>
      </c>
      <c r="AL64" s="169" t="s">
        <v>67</v>
      </c>
      <c r="AM64" s="169" t="s">
        <v>67</v>
      </c>
      <c r="AN64" s="176" t="s">
        <v>551</v>
      </c>
      <c r="AO64" s="172" t="s">
        <v>1828</v>
      </c>
      <c r="AP64" s="177" t="s">
        <v>552</v>
      </c>
      <c r="AQ64" s="171" t="s">
        <v>553</v>
      </c>
      <c r="AR64" s="171" t="s">
        <v>554</v>
      </c>
      <c r="AS64" s="169" t="s">
        <v>56</v>
      </c>
      <c r="AT64" s="176" t="s">
        <v>81</v>
      </c>
      <c r="AU64" s="176" t="s">
        <v>86</v>
      </c>
      <c r="AV64" s="175">
        <v>0.4</v>
      </c>
      <c r="AW64" s="176" t="s">
        <v>88</v>
      </c>
      <c r="AX64" s="176" t="s">
        <v>555</v>
      </c>
      <c r="AY64" s="176" t="s">
        <v>91</v>
      </c>
      <c r="AZ64" s="176" t="s">
        <v>105</v>
      </c>
      <c r="BA64" s="176" t="s">
        <v>94</v>
      </c>
      <c r="BB64" s="176" t="s">
        <v>556</v>
      </c>
      <c r="BC64" s="178">
        <v>0.24</v>
      </c>
      <c r="BD64" s="178">
        <v>0.6</v>
      </c>
      <c r="BE64" s="179">
        <v>0.24</v>
      </c>
      <c r="BF64" s="180" t="s">
        <v>58</v>
      </c>
      <c r="BG64" s="179">
        <v>0.6</v>
      </c>
      <c r="BH64" s="180" t="s">
        <v>67</v>
      </c>
      <c r="BI64" s="169" t="s">
        <v>67</v>
      </c>
      <c r="BJ64" s="176" t="s">
        <v>95</v>
      </c>
      <c r="BK64" s="181" t="s">
        <v>208</v>
      </c>
      <c r="BL64" s="182" t="s">
        <v>208</v>
      </c>
      <c r="BM64" s="183" t="s">
        <v>208</v>
      </c>
      <c r="BN64" s="184" t="s">
        <v>557</v>
      </c>
      <c r="BO64" s="170" t="s">
        <v>558</v>
      </c>
      <c r="BP64" s="170" t="s">
        <v>208</v>
      </c>
    </row>
    <row r="65" spans="1:68" s="1" customFormat="1" ht="253.5" x14ac:dyDescent="0.25">
      <c r="A65" s="9">
        <v>3</v>
      </c>
      <c r="B65" s="185" t="s">
        <v>1625</v>
      </c>
      <c r="C65" s="169" t="s">
        <v>18</v>
      </c>
      <c r="D65" s="170" t="s">
        <v>17</v>
      </c>
      <c r="E65" s="171" t="s">
        <v>106</v>
      </c>
      <c r="F65" s="171" t="s">
        <v>226</v>
      </c>
      <c r="G65" s="171" t="s">
        <v>559</v>
      </c>
      <c r="H65" s="171" t="s">
        <v>560</v>
      </c>
      <c r="I65" s="172" t="s">
        <v>1829</v>
      </c>
      <c r="J65" s="170" t="s">
        <v>43</v>
      </c>
      <c r="K65" s="170" t="s">
        <v>44</v>
      </c>
      <c r="L65" s="170" t="s">
        <v>42</v>
      </c>
      <c r="M65" s="173">
        <v>50</v>
      </c>
      <c r="N65" s="174" t="s">
        <v>73</v>
      </c>
      <c r="O65" s="174"/>
      <c r="P65" s="174"/>
      <c r="Q65" s="174"/>
      <c r="R65" s="174"/>
      <c r="S65" s="174"/>
      <c r="T65" s="174"/>
      <c r="U65" s="174"/>
      <c r="V65" s="174"/>
      <c r="W65" s="174"/>
      <c r="X65" s="174"/>
      <c r="Y65" s="174"/>
      <c r="Z65" s="174"/>
      <c r="AA65" s="174"/>
      <c r="AB65" s="174"/>
      <c r="AC65" s="174"/>
      <c r="AD65" s="174"/>
      <c r="AE65" s="174"/>
      <c r="AF65" s="174"/>
      <c r="AG65" s="174"/>
      <c r="AH65" s="169" t="s">
        <v>1756</v>
      </c>
      <c r="AI65" s="175">
        <v>0.6</v>
      </c>
      <c r="AJ65" s="169" t="s">
        <v>59</v>
      </c>
      <c r="AK65" s="175">
        <v>0.6</v>
      </c>
      <c r="AL65" s="169" t="s">
        <v>67</v>
      </c>
      <c r="AM65" s="169" t="s">
        <v>67</v>
      </c>
      <c r="AN65" s="176" t="s">
        <v>561</v>
      </c>
      <c r="AO65" s="172" t="s">
        <v>1830</v>
      </c>
      <c r="AP65" s="177" t="s">
        <v>562</v>
      </c>
      <c r="AQ65" s="171" t="s">
        <v>563</v>
      </c>
      <c r="AR65" s="171" t="s">
        <v>564</v>
      </c>
      <c r="AS65" s="169" t="s">
        <v>56</v>
      </c>
      <c r="AT65" s="176" t="s">
        <v>81</v>
      </c>
      <c r="AU65" s="176" t="s">
        <v>86</v>
      </c>
      <c r="AV65" s="175">
        <v>0.4</v>
      </c>
      <c r="AW65" s="176" t="s">
        <v>88</v>
      </c>
      <c r="AX65" s="176" t="s">
        <v>565</v>
      </c>
      <c r="AY65" s="176" t="s">
        <v>91</v>
      </c>
      <c r="AZ65" s="176" t="s">
        <v>98</v>
      </c>
      <c r="BA65" s="176" t="s">
        <v>94</v>
      </c>
      <c r="BB65" s="176" t="s">
        <v>566</v>
      </c>
      <c r="BC65" s="178">
        <v>0.36</v>
      </c>
      <c r="BD65" s="178">
        <v>0.6</v>
      </c>
      <c r="BE65" s="179">
        <v>0.36</v>
      </c>
      <c r="BF65" s="180" t="s">
        <v>58</v>
      </c>
      <c r="BG65" s="179">
        <v>0.6</v>
      </c>
      <c r="BH65" s="180" t="s">
        <v>67</v>
      </c>
      <c r="BI65" s="169" t="s">
        <v>67</v>
      </c>
      <c r="BJ65" s="176" t="s">
        <v>95</v>
      </c>
      <c r="BK65" s="181" t="s">
        <v>208</v>
      </c>
      <c r="BL65" s="182" t="s">
        <v>208</v>
      </c>
      <c r="BM65" s="183" t="s">
        <v>208</v>
      </c>
      <c r="BN65" s="184" t="s">
        <v>567</v>
      </c>
      <c r="BO65" s="170" t="s">
        <v>568</v>
      </c>
      <c r="BP65" s="170" t="s">
        <v>208</v>
      </c>
    </row>
    <row r="66" spans="1:68" s="1" customFormat="1" ht="135" x14ac:dyDescent="0.25">
      <c r="A66" s="9">
        <v>1</v>
      </c>
      <c r="B66" s="185" t="s">
        <v>1626</v>
      </c>
      <c r="C66" s="169" t="s">
        <v>20</v>
      </c>
      <c r="D66" s="170" t="s">
        <v>19</v>
      </c>
      <c r="E66" s="171" t="s">
        <v>106</v>
      </c>
      <c r="F66" s="171" t="s">
        <v>430</v>
      </c>
      <c r="G66" s="171" t="s">
        <v>569</v>
      </c>
      <c r="H66" s="171" t="s">
        <v>570</v>
      </c>
      <c r="I66" s="172" t="s">
        <v>1831</v>
      </c>
      <c r="J66" s="170" t="s">
        <v>43</v>
      </c>
      <c r="K66" s="170" t="s">
        <v>44</v>
      </c>
      <c r="L66" s="170" t="s">
        <v>42</v>
      </c>
      <c r="M66" s="173">
        <v>12</v>
      </c>
      <c r="N66" s="174" t="s">
        <v>68</v>
      </c>
      <c r="O66" s="174"/>
      <c r="P66" s="174"/>
      <c r="Q66" s="174"/>
      <c r="R66" s="174"/>
      <c r="S66" s="174"/>
      <c r="T66" s="174"/>
      <c r="U66" s="174"/>
      <c r="V66" s="174"/>
      <c r="W66" s="174"/>
      <c r="X66" s="174"/>
      <c r="Y66" s="174"/>
      <c r="Z66" s="174"/>
      <c r="AA66" s="174"/>
      <c r="AB66" s="174"/>
      <c r="AC66" s="174"/>
      <c r="AD66" s="174"/>
      <c r="AE66" s="174"/>
      <c r="AF66" s="174"/>
      <c r="AG66" s="174"/>
      <c r="AH66" s="169" t="s">
        <v>1756</v>
      </c>
      <c r="AI66" s="175">
        <v>0.4</v>
      </c>
      <c r="AJ66" s="169" t="s">
        <v>58</v>
      </c>
      <c r="AK66" s="175">
        <v>0.8</v>
      </c>
      <c r="AL66" s="169" t="s">
        <v>69</v>
      </c>
      <c r="AM66" s="169" t="s">
        <v>78</v>
      </c>
      <c r="AN66" s="176" t="s">
        <v>571</v>
      </c>
      <c r="AO66" s="172" t="s">
        <v>1832</v>
      </c>
      <c r="AP66" s="177" t="s">
        <v>572</v>
      </c>
      <c r="AQ66" s="171" t="s">
        <v>573</v>
      </c>
      <c r="AR66" s="171" t="s">
        <v>574</v>
      </c>
      <c r="AS66" s="169" t="s">
        <v>56</v>
      </c>
      <c r="AT66" s="176" t="s">
        <v>81</v>
      </c>
      <c r="AU66" s="176" t="s">
        <v>86</v>
      </c>
      <c r="AV66" s="175">
        <v>0.4</v>
      </c>
      <c r="AW66" s="176" t="s">
        <v>88</v>
      </c>
      <c r="AX66" s="176" t="s">
        <v>575</v>
      </c>
      <c r="AY66" s="176" t="s">
        <v>91</v>
      </c>
      <c r="AZ66" s="176" t="s">
        <v>105</v>
      </c>
      <c r="BA66" s="176" t="s">
        <v>94</v>
      </c>
      <c r="BB66" s="176" t="s">
        <v>576</v>
      </c>
      <c r="BC66" s="178">
        <v>0.24</v>
      </c>
      <c r="BD66" s="178">
        <v>0.8</v>
      </c>
      <c r="BE66" s="179">
        <v>7.0559999999999998E-2</v>
      </c>
      <c r="BF66" s="180" t="s">
        <v>57</v>
      </c>
      <c r="BG66" s="179">
        <v>0.8</v>
      </c>
      <c r="BH66" s="180" t="s">
        <v>69</v>
      </c>
      <c r="BI66" s="169" t="s">
        <v>78</v>
      </c>
      <c r="BJ66" s="176" t="s">
        <v>95</v>
      </c>
      <c r="BK66" s="181" t="s">
        <v>208</v>
      </c>
      <c r="BL66" s="182" t="s">
        <v>208</v>
      </c>
      <c r="BM66" s="183" t="s">
        <v>208</v>
      </c>
      <c r="BN66" s="184" t="s">
        <v>577</v>
      </c>
      <c r="BO66" s="170" t="s">
        <v>578</v>
      </c>
      <c r="BP66" s="170" t="s">
        <v>208</v>
      </c>
    </row>
    <row r="67" spans="1:68" s="1" customFormat="1" ht="201.75" x14ac:dyDescent="0.25">
      <c r="A67" s="9"/>
      <c r="B67" s="169" t="s">
        <v>1626</v>
      </c>
      <c r="C67" s="169" t="s">
        <v>20</v>
      </c>
      <c r="D67" s="170" t="s">
        <v>19</v>
      </c>
      <c r="E67" s="171" t="s">
        <v>106</v>
      </c>
      <c r="F67" s="171" t="s">
        <v>430</v>
      </c>
      <c r="G67" s="171" t="s">
        <v>569</v>
      </c>
      <c r="H67" s="171" t="s">
        <v>570</v>
      </c>
      <c r="I67" s="172" t="s">
        <v>1831</v>
      </c>
      <c r="J67" s="170" t="s">
        <v>43</v>
      </c>
      <c r="K67" s="170" t="s">
        <v>44</v>
      </c>
      <c r="L67" s="170" t="s">
        <v>42</v>
      </c>
      <c r="M67" s="173">
        <v>12</v>
      </c>
      <c r="N67" s="174" t="s">
        <v>68</v>
      </c>
      <c r="O67" s="174"/>
      <c r="P67" s="174"/>
      <c r="Q67" s="174"/>
      <c r="R67" s="174"/>
      <c r="S67" s="174"/>
      <c r="T67" s="174"/>
      <c r="U67" s="174"/>
      <c r="V67" s="174"/>
      <c r="W67" s="174"/>
      <c r="X67" s="174"/>
      <c r="Y67" s="174"/>
      <c r="Z67" s="174"/>
      <c r="AA67" s="174"/>
      <c r="AB67" s="174"/>
      <c r="AC67" s="174"/>
      <c r="AD67" s="174"/>
      <c r="AE67" s="174"/>
      <c r="AF67" s="174"/>
      <c r="AG67" s="174"/>
      <c r="AH67" s="169" t="s">
        <v>1756</v>
      </c>
      <c r="AI67" s="175">
        <v>0.4</v>
      </c>
      <c r="AJ67" s="169" t="s">
        <v>58</v>
      </c>
      <c r="AK67" s="175">
        <v>0.8</v>
      </c>
      <c r="AL67" s="169" t="s">
        <v>69</v>
      </c>
      <c r="AM67" s="169" t="s">
        <v>78</v>
      </c>
      <c r="AN67" s="176" t="s">
        <v>579</v>
      </c>
      <c r="AO67" s="172" t="s">
        <v>1833</v>
      </c>
      <c r="AP67" s="177" t="s">
        <v>572</v>
      </c>
      <c r="AQ67" s="171" t="s">
        <v>580</v>
      </c>
      <c r="AR67" s="171" t="s">
        <v>581</v>
      </c>
      <c r="AS67" s="169" t="s">
        <v>56</v>
      </c>
      <c r="AT67" s="176" t="s">
        <v>81</v>
      </c>
      <c r="AU67" s="176" t="s">
        <v>86</v>
      </c>
      <c r="AV67" s="175">
        <v>0.4</v>
      </c>
      <c r="AW67" s="176" t="s">
        <v>88</v>
      </c>
      <c r="AX67" s="176" t="s">
        <v>575</v>
      </c>
      <c r="AY67" s="176" t="s">
        <v>91</v>
      </c>
      <c r="AZ67" s="176" t="s">
        <v>105</v>
      </c>
      <c r="BA67" s="176" t="s">
        <v>94</v>
      </c>
      <c r="BB67" s="176" t="s">
        <v>582</v>
      </c>
      <c r="BC67" s="178">
        <v>0.14399999999999999</v>
      </c>
      <c r="BD67" s="178">
        <v>0.8</v>
      </c>
      <c r="BE67" s="179">
        <v>7.0559999999999998E-2</v>
      </c>
      <c r="BF67" s="180" t="s">
        <v>57</v>
      </c>
      <c r="BG67" s="179">
        <v>0.8</v>
      </c>
      <c r="BH67" s="180" t="s">
        <v>69</v>
      </c>
      <c r="BI67" s="169" t="s">
        <v>78</v>
      </c>
      <c r="BJ67" s="176" t="s">
        <v>95</v>
      </c>
      <c r="BK67" s="181" t="s">
        <v>1632</v>
      </c>
      <c r="BL67" s="182" t="s">
        <v>1747</v>
      </c>
      <c r="BM67" s="183">
        <v>45473</v>
      </c>
      <c r="BN67" s="184" t="s">
        <v>577</v>
      </c>
      <c r="BO67" s="170" t="s">
        <v>583</v>
      </c>
      <c r="BP67" s="170" t="s">
        <v>203</v>
      </c>
    </row>
    <row r="68" spans="1:68" s="1" customFormat="1" ht="149.25" x14ac:dyDescent="0.25">
      <c r="A68" s="9"/>
      <c r="B68" s="169" t="s">
        <v>1626</v>
      </c>
      <c r="C68" s="169" t="s">
        <v>20</v>
      </c>
      <c r="D68" s="170" t="s">
        <v>19</v>
      </c>
      <c r="E68" s="171" t="s">
        <v>106</v>
      </c>
      <c r="F68" s="171" t="s">
        <v>430</v>
      </c>
      <c r="G68" s="171" t="s">
        <v>569</v>
      </c>
      <c r="H68" s="171" t="s">
        <v>570</v>
      </c>
      <c r="I68" s="172" t="s">
        <v>1831</v>
      </c>
      <c r="J68" s="170" t="s">
        <v>43</v>
      </c>
      <c r="K68" s="170" t="s">
        <v>44</v>
      </c>
      <c r="L68" s="170" t="s">
        <v>42</v>
      </c>
      <c r="M68" s="173">
        <v>12</v>
      </c>
      <c r="N68" s="174" t="s">
        <v>68</v>
      </c>
      <c r="O68" s="174"/>
      <c r="P68" s="174"/>
      <c r="Q68" s="174"/>
      <c r="R68" s="174"/>
      <c r="S68" s="174"/>
      <c r="T68" s="174"/>
      <c r="U68" s="174"/>
      <c r="V68" s="174"/>
      <c r="W68" s="174"/>
      <c r="X68" s="174"/>
      <c r="Y68" s="174"/>
      <c r="Z68" s="174"/>
      <c r="AA68" s="174"/>
      <c r="AB68" s="174"/>
      <c r="AC68" s="174"/>
      <c r="AD68" s="174"/>
      <c r="AE68" s="174"/>
      <c r="AF68" s="174"/>
      <c r="AG68" s="174"/>
      <c r="AH68" s="169" t="s">
        <v>1756</v>
      </c>
      <c r="AI68" s="175">
        <v>0.4</v>
      </c>
      <c r="AJ68" s="169" t="s">
        <v>58</v>
      </c>
      <c r="AK68" s="175">
        <v>0.8</v>
      </c>
      <c r="AL68" s="169" t="s">
        <v>69</v>
      </c>
      <c r="AM68" s="169" t="s">
        <v>78</v>
      </c>
      <c r="AN68" s="176" t="s">
        <v>584</v>
      </c>
      <c r="AO68" s="172" t="s">
        <v>1834</v>
      </c>
      <c r="AP68" s="177" t="s">
        <v>585</v>
      </c>
      <c r="AQ68" s="171" t="s">
        <v>586</v>
      </c>
      <c r="AR68" s="171" t="s">
        <v>587</v>
      </c>
      <c r="AS68" s="169" t="s">
        <v>56</v>
      </c>
      <c r="AT68" s="176" t="s">
        <v>82</v>
      </c>
      <c r="AU68" s="176" t="s">
        <v>86</v>
      </c>
      <c r="AV68" s="175">
        <v>0.3</v>
      </c>
      <c r="AW68" s="176" t="s">
        <v>88</v>
      </c>
      <c r="AX68" s="176" t="s">
        <v>575</v>
      </c>
      <c r="AY68" s="176" t="s">
        <v>91</v>
      </c>
      <c r="AZ68" s="176" t="s">
        <v>105</v>
      </c>
      <c r="BA68" s="176" t="s">
        <v>94</v>
      </c>
      <c r="BB68" s="176" t="s">
        <v>588</v>
      </c>
      <c r="BC68" s="178">
        <v>0.1008</v>
      </c>
      <c r="BD68" s="178">
        <v>0.8</v>
      </c>
      <c r="BE68" s="179">
        <v>7.0559999999999998E-2</v>
      </c>
      <c r="BF68" s="180" t="s">
        <v>57</v>
      </c>
      <c r="BG68" s="179">
        <v>0.8</v>
      </c>
      <c r="BH68" s="180" t="s">
        <v>69</v>
      </c>
      <c r="BI68" s="169" t="s">
        <v>78</v>
      </c>
      <c r="BJ68" s="176" t="s">
        <v>95</v>
      </c>
      <c r="BK68" s="181" t="s">
        <v>208</v>
      </c>
      <c r="BL68" s="182" t="s">
        <v>208</v>
      </c>
      <c r="BM68" s="183" t="s">
        <v>208</v>
      </c>
      <c r="BN68" s="184" t="s">
        <v>577</v>
      </c>
      <c r="BO68" s="170" t="s">
        <v>589</v>
      </c>
      <c r="BP68" s="170" t="s">
        <v>208</v>
      </c>
    </row>
    <row r="69" spans="1:68" s="1" customFormat="1" ht="105" x14ac:dyDescent="0.25">
      <c r="A69" s="9"/>
      <c r="B69" s="169" t="s">
        <v>1626</v>
      </c>
      <c r="C69" s="169" t="s">
        <v>20</v>
      </c>
      <c r="D69" s="170" t="s">
        <v>19</v>
      </c>
      <c r="E69" s="171" t="s">
        <v>106</v>
      </c>
      <c r="F69" s="171" t="s">
        <v>430</v>
      </c>
      <c r="G69" s="171" t="s">
        <v>569</v>
      </c>
      <c r="H69" s="171" t="s">
        <v>570</v>
      </c>
      <c r="I69" s="172" t="s">
        <v>1831</v>
      </c>
      <c r="J69" s="170" t="s">
        <v>43</v>
      </c>
      <c r="K69" s="170" t="s">
        <v>44</v>
      </c>
      <c r="L69" s="170" t="s">
        <v>42</v>
      </c>
      <c r="M69" s="173">
        <v>12</v>
      </c>
      <c r="N69" s="174" t="s">
        <v>68</v>
      </c>
      <c r="O69" s="174"/>
      <c r="P69" s="174"/>
      <c r="Q69" s="174"/>
      <c r="R69" s="174"/>
      <c r="S69" s="174"/>
      <c r="T69" s="174"/>
      <c r="U69" s="174"/>
      <c r="V69" s="174"/>
      <c r="W69" s="174"/>
      <c r="X69" s="174"/>
      <c r="Y69" s="174"/>
      <c r="Z69" s="174"/>
      <c r="AA69" s="174"/>
      <c r="AB69" s="174"/>
      <c r="AC69" s="174"/>
      <c r="AD69" s="174"/>
      <c r="AE69" s="174"/>
      <c r="AF69" s="174"/>
      <c r="AG69" s="174"/>
      <c r="AH69" s="169" t="s">
        <v>1756</v>
      </c>
      <c r="AI69" s="175">
        <v>0.4</v>
      </c>
      <c r="AJ69" s="169" t="s">
        <v>58</v>
      </c>
      <c r="AK69" s="175">
        <v>0.8</v>
      </c>
      <c r="AL69" s="169" t="s">
        <v>69</v>
      </c>
      <c r="AM69" s="169" t="s">
        <v>78</v>
      </c>
      <c r="AN69" s="176" t="s">
        <v>590</v>
      </c>
      <c r="AO69" s="172" t="s">
        <v>1835</v>
      </c>
      <c r="AP69" s="177" t="s">
        <v>591</v>
      </c>
      <c r="AQ69" s="171" t="s">
        <v>592</v>
      </c>
      <c r="AR69" s="171" t="s">
        <v>593</v>
      </c>
      <c r="AS69" s="169" t="s">
        <v>56</v>
      </c>
      <c r="AT69" s="176" t="s">
        <v>82</v>
      </c>
      <c r="AU69" s="176" t="s">
        <v>86</v>
      </c>
      <c r="AV69" s="175">
        <v>0.3</v>
      </c>
      <c r="AW69" s="176" t="s">
        <v>89</v>
      </c>
      <c r="AX69" s="176" t="s">
        <v>208</v>
      </c>
      <c r="AY69" s="176" t="s">
        <v>91</v>
      </c>
      <c r="AZ69" s="176" t="s">
        <v>98</v>
      </c>
      <c r="BA69" s="176" t="s">
        <v>94</v>
      </c>
      <c r="BB69" s="176" t="s">
        <v>594</v>
      </c>
      <c r="BC69" s="178">
        <v>7.0559999999999998E-2</v>
      </c>
      <c r="BD69" s="178">
        <v>0.8</v>
      </c>
      <c r="BE69" s="179">
        <v>7.0559999999999998E-2</v>
      </c>
      <c r="BF69" s="180" t="s">
        <v>57</v>
      </c>
      <c r="BG69" s="179">
        <v>0.8</v>
      </c>
      <c r="BH69" s="180" t="s">
        <v>69</v>
      </c>
      <c r="BI69" s="169" t="s">
        <v>78</v>
      </c>
      <c r="BJ69" s="176" t="s">
        <v>95</v>
      </c>
      <c r="BK69" s="181" t="s">
        <v>1633</v>
      </c>
      <c r="BL69" s="182" t="s">
        <v>1544</v>
      </c>
      <c r="BM69" s="183">
        <v>45657</v>
      </c>
      <c r="BN69" s="184" t="s">
        <v>577</v>
      </c>
      <c r="BO69" s="170" t="s">
        <v>595</v>
      </c>
      <c r="BP69" s="170" t="s">
        <v>203</v>
      </c>
    </row>
    <row r="70" spans="1:68" s="1" customFormat="1" ht="283.5" x14ac:dyDescent="0.25">
      <c r="A70" s="9">
        <v>2</v>
      </c>
      <c r="B70" s="185" t="s">
        <v>1627</v>
      </c>
      <c r="C70" s="169" t="s">
        <v>20</v>
      </c>
      <c r="D70" s="170" t="s">
        <v>19</v>
      </c>
      <c r="E70" s="171" t="s">
        <v>106</v>
      </c>
      <c r="F70" s="171" t="s">
        <v>430</v>
      </c>
      <c r="G70" s="171" t="s">
        <v>596</v>
      </c>
      <c r="H70" s="171" t="s">
        <v>597</v>
      </c>
      <c r="I70" s="172" t="s">
        <v>1836</v>
      </c>
      <c r="J70" s="170" t="s">
        <v>43</v>
      </c>
      <c r="K70" s="170" t="s">
        <v>44</v>
      </c>
      <c r="L70" s="170" t="s">
        <v>42</v>
      </c>
      <c r="M70" s="173">
        <v>1000</v>
      </c>
      <c r="N70" s="174" t="s">
        <v>72</v>
      </c>
      <c r="O70" s="174"/>
      <c r="P70" s="174"/>
      <c r="Q70" s="174"/>
      <c r="R70" s="174"/>
      <c r="S70" s="174"/>
      <c r="T70" s="174"/>
      <c r="U70" s="174"/>
      <c r="V70" s="174"/>
      <c r="W70" s="174"/>
      <c r="X70" s="174"/>
      <c r="Y70" s="174"/>
      <c r="Z70" s="174"/>
      <c r="AA70" s="174"/>
      <c r="AB70" s="174"/>
      <c r="AC70" s="174"/>
      <c r="AD70" s="174"/>
      <c r="AE70" s="174"/>
      <c r="AF70" s="174"/>
      <c r="AG70" s="174"/>
      <c r="AH70" s="169" t="s">
        <v>1756</v>
      </c>
      <c r="AI70" s="175">
        <v>0.8</v>
      </c>
      <c r="AJ70" s="169" t="s">
        <v>60</v>
      </c>
      <c r="AK70" s="175">
        <v>0.4</v>
      </c>
      <c r="AL70" s="169" t="s">
        <v>65</v>
      </c>
      <c r="AM70" s="169" t="s">
        <v>67</v>
      </c>
      <c r="AN70" s="176" t="s">
        <v>598</v>
      </c>
      <c r="AO70" s="172" t="s">
        <v>1837</v>
      </c>
      <c r="AP70" s="177" t="s">
        <v>599</v>
      </c>
      <c r="AQ70" s="171" t="s">
        <v>600</v>
      </c>
      <c r="AR70" s="171" t="s">
        <v>601</v>
      </c>
      <c r="AS70" s="169" t="s">
        <v>56</v>
      </c>
      <c r="AT70" s="176" t="s">
        <v>81</v>
      </c>
      <c r="AU70" s="176" t="s">
        <v>86</v>
      </c>
      <c r="AV70" s="175">
        <v>0.4</v>
      </c>
      <c r="AW70" s="176" t="s">
        <v>88</v>
      </c>
      <c r="AX70" s="176" t="s">
        <v>602</v>
      </c>
      <c r="AY70" s="176" t="s">
        <v>91</v>
      </c>
      <c r="AZ70" s="176" t="s">
        <v>103</v>
      </c>
      <c r="BA70" s="176" t="s">
        <v>94</v>
      </c>
      <c r="BB70" s="176" t="s">
        <v>603</v>
      </c>
      <c r="BC70" s="178">
        <v>0.48</v>
      </c>
      <c r="BD70" s="178">
        <v>0.4</v>
      </c>
      <c r="BE70" s="179">
        <v>0.28799999999999998</v>
      </c>
      <c r="BF70" s="180" t="s">
        <v>58</v>
      </c>
      <c r="BG70" s="179">
        <v>0.4</v>
      </c>
      <c r="BH70" s="180" t="s">
        <v>65</v>
      </c>
      <c r="BI70" s="169" t="s">
        <v>67</v>
      </c>
      <c r="BJ70" s="176" t="s">
        <v>95</v>
      </c>
      <c r="BK70" s="181" t="s">
        <v>208</v>
      </c>
      <c r="BL70" s="182" t="s">
        <v>208</v>
      </c>
      <c r="BM70" s="183" t="s">
        <v>208</v>
      </c>
      <c r="BN70" s="184" t="s">
        <v>604</v>
      </c>
      <c r="BO70" s="170" t="s">
        <v>605</v>
      </c>
      <c r="BP70" s="170" t="s">
        <v>208</v>
      </c>
    </row>
    <row r="71" spans="1:68" s="1" customFormat="1" ht="150" x14ac:dyDescent="0.25">
      <c r="A71" s="9"/>
      <c r="B71" s="169" t="s">
        <v>1627</v>
      </c>
      <c r="C71" s="169" t="s">
        <v>20</v>
      </c>
      <c r="D71" s="170" t="s">
        <v>19</v>
      </c>
      <c r="E71" s="171" t="s">
        <v>106</v>
      </c>
      <c r="F71" s="171" t="s">
        <v>430</v>
      </c>
      <c r="G71" s="171" t="s">
        <v>596</v>
      </c>
      <c r="H71" s="171" t="s">
        <v>597</v>
      </c>
      <c r="I71" s="172" t="s">
        <v>1836</v>
      </c>
      <c r="J71" s="170" t="s">
        <v>43</v>
      </c>
      <c r="K71" s="170" t="s">
        <v>44</v>
      </c>
      <c r="L71" s="170" t="s">
        <v>42</v>
      </c>
      <c r="M71" s="173">
        <v>1000</v>
      </c>
      <c r="N71" s="174" t="s">
        <v>72</v>
      </c>
      <c r="O71" s="174"/>
      <c r="P71" s="174"/>
      <c r="Q71" s="174"/>
      <c r="R71" s="174"/>
      <c r="S71" s="174"/>
      <c r="T71" s="174"/>
      <c r="U71" s="174"/>
      <c r="V71" s="174"/>
      <c r="W71" s="174"/>
      <c r="X71" s="174"/>
      <c r="Y71" s="174"/>
      <c r="Z71" s="174"/>
      <c r="AA71" s="174"/>
      <c r="AB71" s="174"/>
      <c r="AC71" s="174"/>
      <c r="AD71" s="174"/>
      <c r="AE71" s="174"/>
      <c r="AF71" s="174"/>
      <c r="AG71" s="174"/>
      <c r="AH71" s="169" t="s">
        <v>1756</v>
      </c>
      <c r="AI71" s="175">
        <v>0.8</v>
      </c>
      <c r="AJ71" s="169" t="s">
        <v>60</v>
      </c>
      <c r="AK71" s="175">
        <v>0.4</v>
      </c>
      <c r="AL71" s="169" t="s">
        <v>65</v>
      </c>
      <c r="AM71" s="169" t="s">
        <v>67</v>
      </c>
      <c r="AN71" s="176" t="s">
        <v>606</v>
      </c>
      <c r="AO71" s="172" t="s">
        <v>1838</v>
      </c>
      <c r="AP71" s="177" t="s">
        <v>599</v>
      </c>
      <c r="AQ71" s="171" t="s">
        <v>607</v>
      </c>
      <c r="AR71" s="171" t="s">
        <v>608</v>
      </c>
      <c r="AS71" s="169" t="s">
        <v>56</v>
      </c>
      <c r="AT71" s="176" t="s">
        <v>81</v>
      </c>
      <c r="AU71" s="176" t="s">
        <v>86</v>
      </c>
      <c r="AV71" s="175">
        <v>0.4</v>
      </c>
      <c r="AW71" s="176" t="s">
        <v>88</v>
      </c>
      <c r="AX71" s="176" t="s">
        <v>609</v>
      </c>
      <c r="AY71" s="176" t="s">
        <v>91</v>
      </c>
      <c r="AZ71" s="176" t="s">
        <v>105</v>
      </c>
      <c r="BA71" s="176" t="s">
        <v>94</v>
      </c>
      <c r="BB71" s="176" t="s">
        <v>610</v>
      </c>
      <c r="BC71" s="178">
        <v>0.28799999999999998</v>
      </c>
      <c r="BD71" s="178">
        <v>0.4</v>
      </c>
      <c r="BE71" s="179">
        <v>0.28799999999999998</v>
      </c>
      <c r="BF71" s="180" t="s">
        <v>58</v>
      </c>
      <c r="BG71" s="179">
        <v>0.4</v>
      </c>
      <c r="BH71" s="180" t="s">
        <v>65</v>
      </c>
      <c r="BI71" s="169" t="s">
        <v>67</v>
      </c>
      <c r="BJ71" s="176" t="s">
        <v>95</v>
      </c>
      <c r="BK71" s="181" t="s">
        <v>208</v>
      </c>
      <c r="BL71" s="182" t="s">
        <v>208</v>
      </c>
      <c r="BM71" s="183" t="s">
        <v>208</v>
      </c>
      <c r="BN71" s="184" t="s">
        <v>604</v>
      </c>
      <c r="BO71" s="170" t="s">
        <v>611</v>
      </c>
      <c r="BP71" s="170" t="s">
        <v>208</v>
      </c>
    </row>
    <row r="72" spans="1:68" s="1" customFormat="1" ht="150" x14ac:dyDescent="0.25">
      <c r="A72" s="9">
        <v>3</v>
      </c>
      <c r="B72" s="185" t="s">
        <v>1628</v>
      </c>
      <c r="C72" s="169" t="s">
        <v>20</v>
      </c>
      <c r="D72" s="170" t="s">
        <v>19</v>
      </c>
      <c r="E72" s="171" t="s">
        <v>106</v>
      </c>
      <c r="F72" s="171" t="s">
        <v>430</v>
      </c>
      <c r="G72" s="171" t="s">
        <v>612</v>
      </c>
      <c r="H72" s="171" t="s">
        <v>613</v>
      </c>
      <c r="I72" s="172" t="s">
        <v>1839</v>
      </c>
      <c r="J72" s="170" t="s">
        <v>43</v>
      </c>
      <c r="K72" s="170" t="s">
        <v>44</v>
      </c>
      <c r="L72" s="170" t="s">
        <v>42</v>
      </c>
      <c r="M72" s="173">
        <v>12</v>
      </c>
      <c r="N72" s="174" t="s">
        <v>64</v>
      </c>
      <c r="O72" s="174"/>
      <c r="P72" s="174"/>
      <c r="Q72" s="174"/>
      <c r="R72" s="174"/>
      <c r="S72" s="174"/>
      <c r="T72" s="174"/>
      <c r="U72" s="174"/>
      <c r="V72" s="174"/>
      <c r="W72" s="174"/>
      <c r="X72" s="174"/>
      <c r="Y72" s="174"/>
      <c r="Z72" s="174"/>
      <c r="AA72" s="174"/>
      <c r="AB72" s="174"/>
      <c r="AC72" s="174"/>
      <c r="AD72" s="174"/>
      <c r="AE72" s="174"/>
      <c r="AF72" s="174"/>
      <c r="AG72" s="174"/>
      <c r="AH72" s="169" t="s">
        <v>1756</v>
      </c>
      <c r="AI72" s="175">
        <v>0.4</v>
      </c>
      <c r="AJ72" s="169" t="s">
        <v>58</v>
      </c>
      <c r="AK72" s="175">
        <v>0.4</v>
      </c>
      <c r="AL72" s="169" t="s">
        <v>65</v>
      </c>
      <c r="AM72" s="169" t="s">
        <v>67</v>
      </c>
      <c r="AN72" s="176" t="s">
        <v>614</v>
      </c>
      <c r="AO72" s="172" t="s">
        <v>1840</v>
      </c>
      <c r="AP72" s="177" t="s">
        <v>615</v>
      </c>
      <c r="AQ72" s="171" t="s">
        <v>616</v>
      </c>
      <c r="AR72" s="171" t="s">
        <v>617</v>
      </c>
      <c r="AS72" s="169" t="s">
        <v>56</v>
      </c>
      <c r="AT72" s="176" t="s">
        <v>81</v>
      </c>
      <c r="AU72" s="176" t="s">
        <v>86</v>
      </c>
      <c r="AV72" s="175">
        <v>0.4</v>
      </c>
      <c r="AW72" s="176" t="s">
        <v>88</v>
      </c>
      <c r="AX72" s="176" t="s">
        <v>618</v>
      </c>
      <c r="AY72" s="176" t="s">
        <v>91</v>
      </c>
      <c r="AZ72" s="176" t="s">
        <v>105</v>
      </c>
      <c r="BA72" s="176" t="s">
        <v>94</v>
      </c>
      <c r="BB72" s="176" t="s">
        <v>619</v>
      </c>
      <c r="BC72" s="178">
        <v>0.24</v>
      </c>
      <c r="BD72" s="178">
        <v>0.4</v>
      </c>
      <c r="BE72" s="179">
        <v>0.24</v>
      </c>
      <c r="BF72" s="180" t="s">
        <v>58</v>
      </c>
      <c r="BG72" s="179">
        <v>0.4</v>
      </c>
      <c r="BH72" s="180" t="s">
        <v>65</v>
      </c>
      <c r="BI72" s="169" t="s">
        <v>67</v>
      </c>
      <c r="BJ72" s="176" t="s">
        <v>95</v>
      </c>
      <c r="BK72" s="181" t="s">
        <v>208</v>
      </c>
      <c r="BL72" s="182" t="s">
        <v>208</v>
      </c>
      <c r="BM72" s="183" t="s">
        <v>208</v>
      </c>
      <c r="BN72" s="184" t="s">
        <v>620</v>
      </c>
      <c r="BO72" s="170" t="s">
        <v>621</v>
      </c>
      <c r="BP72" s="170" t="s">
        <v>208</v>
      </c>
    </row>
    <row r="73" spans="1:68" s="1" customFormat="1" ht="147" x14ac:dyDescent="0.25">
      <c r="A73" s="9">
        <v>4</v>
      </c>
      <c r="B73" s="185" t="s">
        <v>1629</v>
      </c>
      <c r="C73" s="169" t="s">
        <v>20</v>
      </c>
      <c r="D73" s="170" t="s">
        <v>19</v>
      </c>
      <c r="E73" s="171" t="s">
        <v>106</v>
      </c>
      <c r="F73" s="171" t="s">
        <v>430</v>
      </c>
      <c r="G73" s="171" t="s">
        <v>622</v>
      </c>
      <c r="H73" s="171" t="s">
        <v>623</v>
      </c>
      <c r="I73" s="172" t="s">
        <v>1841</v>
      </c>
      <c r="J73" s="170" t="s">
        <v>43</v>
      </c>
      <c r="K73" s="170" t="s">
        <v>46</v>
      </c>
      <c r="L73" s="170" t="s">
        <v>47</v>
      </c>
      <c r="M73" s="173">
        <v>365</v>
      </c>
      <c r="N73" s="174" t="s">
        <v>64</v>
      </c>
      <c r="O73" s="174"/>
      <c r="P73" s="174"/>
      <c r="Q73" s="174"/>
      <c r="R73" s="174"/>
      <c r="S73" s="174"/>
      <c r="T73" s="174"/>
      <c r="U73" s="174"/>
      <c r="V73" s="174"/>
      <c r="W73" s="174"/>
      <c r="X73" s="174"/>
      <c r="Y73" s="174"/>
      <c r="Z73" s="174"/>
      <c r="AA73" s="174"/>
      <c r="AB73" s="174"/>
      <c r="AC73" s="174"/>
      <c r="AD73" s="174"/>
      <c r="AE73" s="174"/>
      <c r="AF73" s="174"/>
      <c r="AG73" s="174"/>
      <c r="AH73" s="169" t="s">
        <v>1756</v>
      </c>
      <c r="AI73" s="175">
        <v>0.6</v>
      </c>
      <c r="AJ73" s="169" t="s">
        <v>59</v>
      </c>
      <c r="AK73" s="175">
        <v>0.4</v>
      </c>
      <c r="AL73" s="169" t="s">
        <v>65</v>
      </c>
      <c r="AM73" s="169" t="s">
        <v>67</v>
      </c>
      <c r="AN73" s="176" t="s">
        <v>624</v>
      </c>
      <c r="AO73" s="172" t="s">
        <v>1842</v>
      </c>
      <c r="AP73" s="177" t="s">
        <v>625</v>
      </c>
      <c r="AQ73" s="171" t="s">
        <v>626</v>
      </c>
      <c r="AR73" s="171" t="s">
        <v>627</v>
      </c>
      <c r="AS73" s="169" t="s">
        <v>56</v>
      </c>
      <c r="AT73" s="176" t="s">
        <v>82</v>
      </c>
      <c r="AU73" s="176" t="s">
        <v>86</v>
      </c>
      <c r="AV73" s="175">
        <v>0.3</v>
      </c>
      <c r="AW73" s="176" t="s">
        <v>88</v>
      </c>
      <c r="AX73" s="176" t="s">
        <v>618</v>
      </c>
      <c r="AY73" s="176" t="s">
        <v>91</v>
      </c>
      <c r="AZ73" s="176" t="s">
        <v>105</v>
      </c>
      <c r="BA73" s="176" t="s">
        <v>94</v>
      </c>
      <c r="BB73" s="176" t="s">
        <v>628</v>
      </c>
      <c r="BC73" s="178">
        <v>0.42</v>
      </c>
      <c r="BD73" s="178">
        <v>0.4</v>
      </c>
      <c r="BE73" s="179">
        <v>0.29399999999999998</v>
      </c>
      <c r="BF73" s="180" t="s">
        <v>58</v>
      </c>
      <c r="BG73" s="179">
        <v>0.30000000000000004</v>
      </c>
      <c r="BH73" s="180" t="s">
        <v>65</v>
      </c>
      <c r="BI73" s="169" t="s">
        <v>67</v>
      </c>
      <c r="BJ73" s="176" t="s">
        <v>95</v>
      </c>
      <c r="BK73" s="181" t="s">
        <v>208</v>
      </c>
      <c r="BL73" s="182" t="s">
        <v>208</v>
      </c>
      <c r="BM73" s="183" t="s">
        <v>208</v>
      </c>
      <c r="BN73" s="184" t="s">
        <v>629</v>
      </c>
      <c r="BO73" s="170" t="s">
        <v>630</v>
      </c>
      <c r="BP73" s="170" t="s">
        <v>208</v>
      </c>
    </row>
    <row r="74" spans="1:68" s="1" customFormat="1" ht="176.25" x14ac:dyDescent="0.25">
      <c r="A74" s="9"/>
      <c r="B74" s="169" t="s">
        <v>1629</v>
      </c>
      <c r="C74" s="169" t="s">
        <v>20</v>
      </c>
      <c r="D74" s="170" t="s">
        <v>19</v>
      </c>
      <c r="E74" s="171" t="s">
        <v>106</v>
      </c>
      <c r="F74" s="171" t="s">
        <v>430</v>
      </c>
      <c r="G74" s="171" t="s">
        <v>622</v>
      </c>
      <c r="H74" s="171" t="s">
        <v>623</v>
      </c>
      <c r="I74" s="172" t="s">
        <v>1841</v>
      </c>
      <c r="J74" s="170" t="s">
        <v>43</v>
      </c>
      <c r="K74" s="170" t="s">
        <v>46</v>
      </c>
      <c r="L74" s="170" t="s">
        <v>47</v>
      </c>
      <c r="M74" s="173">
        <v>365</v>
      </c>
      <c r="N74" s="174" t="s">
        <v>64</v>
      </c>
      <c r="O74" s="174"/>
      <c r="P74" s="174"/>
      <c r="Q74" s="174"/>
      <c r="R74" s="174"/>
      <c r="S74" s="174"/>
      <c r="T74" s="174"/>
      <c r="U74" s="174"/>
      <c r="V74" s="174"/>
      <c r="W74" s="174"/>
      <c r="X74" s="174"/>
      <c r="Y74" s="174"/>
      <c r="Z74" s="174"/>
      <c r="AA74" s="174"/>
      <c r="AB74" s="174"/>
      <c r="AC74" s="174"/>
      <c r="AD74" s="174"/>
      <c r="AE74" s="174"/>
      <c r="AF74" s="174"/>
      <c r="AG74" s="174"/>
      <c r="AH74" s="169" t="s">
        <v>1756</v>
      </c>
      <c r="AI74" s="175">
        <v>0.6</v>
      </c>
      <c r="AJ74" s="169" t="s">
        <v>59</v>
      </c>
      <c r="AK74" s="175">
        <v>0.4</v>
      </c>
      <c r="AL74" s="169" t="s">
        <v>65</v>
      </c>
      <c r="AM74" s="169" t="s">
        <v>67</v>
      </c>
      <c r="AN74" s="176" t="s">
        <v>631</v>
      </c>
      <c r="AO74" s="172" t="s">
        <v>1843</v>
      </c>
      <c r="AP74" s="177" t="s">
        <v>632</v>
      </c>
      <c r="AQ74" s="171" t="s">
        <v>633</v>
      </c>
      <c r="AR74" s="171" t="s">
        <v>634</v>
      </c>
      <c r="AS74" s="169" t="s">
        <v>56</v>
      </c>
      <c r="AT74" s="176" t="s">
        <v>82</v>
      </c>
      <c r="AU74" s="176" t="s">
        <v>86</v>
      </c>
      <c r="AV74" s="175">
        <v>0.3</v>
      </c>
      <c r="AW74" s="176" t="s">
        <v>88</v>
      </c>
      <c r="AX74" s="176" t="s">
        <v>635</v>
      </c>
      <c r="AY74" s="176" t="s">
        <v>91</v>
      </c>
      <c r="AZ74" s="176" t="s">
        <v>98</v>
      </c>
      <c r="BA74" s="176" t="s">
        <v>94</v>
      </c>
      <c r="BB74" s="176" t="s">
        <v>636</v>
      </c>
      <c r="BC74" s="178">
        <v>0.29399999999999998</v>
      </c>
      <c r="BD74" s="178">
        <v>0.4</v>
      </c>
      <c r="BE74" s="179">
        <v>0.29399999999999998</v>
      </c>
      <c r="BF74" s="180" t="s">
        <v>58</v>
      </c>
      <c r="BG74" s="179">
        <v>0.30000000000000004</v>
      </c>
      <c r="BH74" s="180" t="s">
        <v>65</v>
      </c>
      <c r="BI74" s="169" t="s">
        <v>67</v>
      </c>
      <c r="BJ74" s="176" t="s">
        <v>95</v>
      </c>
      <c r="BK74" s="181" t="s">
        <v>208</v>
      </c>
      <c r="BL74" s="182" t="s">
        <v>208</v>
      </c>
      <c r="BM74" s="183" t="s">
        <v>208</v>
      </c>
      <c r="BN74" s="184" t="s">
        <v>629</v>
      </c>
      <c r="BO74" s="170" t="s">
        <v>637</v>
      </c>
      <c r="BP74" s="170" t="s">
        <v>208</v>
      </c>
    </row>
    <row r="75" spans="1:68" s="1" customFormat="1" ht="174" x14ac:dyDescent="0.25">
      <c r="A75" s="9"/>
      <c r="B75" s="169" t="s">
        <v>1629</v>
      </c>
      <c r="C75" s="169" t="s">
        <v>20</v>
      </c>
      <c r="D75" s="170" t="s">
        <v>19</v>
      </c>
      <c r="E75" s="171" t="s">
        <v>106</v>
      </c>
      <c r="F75" s="171" t="s">
        <v>430</v>
      </c>
      <c r="G75" s="171" t="s">
        <v>622</v>
      </c>
      <c r="H75" s="171" t="s">
        <v>623</v>
      </c>
      <c r="I75" s="172" t="s">
        <v>1841</v>
      </c>
      <c r="J75" s="170" t="s">
        <v>43</v>
      </c>
      <c r="K75" s="170" t="s">
        <v>46</v>
      </c>
      <c r="L75" s="170" t="s">
        <v>47</v>
      </c>
      <c r="M75" s="173">
        <v>365</v>
      </c>
      <c r="N75" s="174" t="s">
        <v>64</v>
      </c>
      <c r="O75" s="174"/>
      <c r="P75" s="174"/>
      <c r="Q75" s="174"/>
      <c r="R75" s="174"/>
      <c r="S75" s="174"/>
      <c r="T75" s="174"/>
      <c r="U75" s="174"/>
      <c r="V75" s="174"/>
      <c r="W75" s="174"/>
      <c r="X75" s="174"/>
      <c r="Y75" s="174"/>
      <c r="Z75" s="174"/>
      <c r="AA75" s="174"/>
      <c r="AB75" s="174"/>
      <c r="AC75" s="174"/>
      <c r="AD75" s="174"/>
      <c r="AE75" s="174"/>
      <c r="AF75" s="174"/>
      <c r="AG75" s="174"/>
      <c r="AH75" s="169" t="s">
        <v>1756</v>
      </c>
      <c r="AI75" s="175">
        <v>0.6</v>
      </c>
      <c r="AJ75" s="169" t="s">
        <v>59</v>
      </c>
      <c r="AK75" s="175">
        <v>0.4</v>
      </c>
      <c r="AL75" s="169" t="s">
        <v>65</v>
      </c>
      <c r="AM75" s="169" t="s">
        <v>67</v>
      </c>
      <c r="AN75" s="176" t="s">
        <v>638</v>
      </c>
      <c r="AO75" s="172" t="s">
        <v>1844</v>
      </c>
      <c r="AP75" s="177" t="s">
        <v>639</v>
      </c>
      <c r="AQ75" s="171" t="s">
        <v>640</v>
      </c>
      <c r="AR75" s="171" t="s">
        <v>641</v>
      </c>
      <c r="AS75" s="169" t="s">
        <v>76</v>
      </c>
      <c r="AT75" s="176" t="s">
        <v>83</v>
      </c>
      <c r="AU75" s="176" t="s">
        <v>86</v>
      </c>
      <c r="AV75" s="175">
        <v>0.25</v>
      </c>
      <c r="AW75" s="176" t="s">
        <v>88</v>
      </c>
      <c r="AX75" s="176" t="s">
        <v>642</v>
      </c>
      <c r="AY75" s="176" t="s">
        <v>91</v>
      </c>
      <c r="AZ75" s="176" t="s">
        <v>105</v>
      </c>
      <c r="BA75" s="176" t="s">
        <v>94</v>
      </c>
      <c r="BB75" s="176" t="s">
        <v>643</v>
      </c>
      <c r="BC75" s="178">
        <v>0.29399999999999998</v>
      </c>
      <c r="BD75" s="178">
        <v>0.30000000000000004</v>
      </c>
      <c r="BE75" s="179">
        <v>0.29399999999999998</v>
      </c>
      <c r="BF75" s="180" t="s">
        <v>58</v>
      </c>
      <c r="BG75" s="179">
        <v>0.30000000000000004</v>
      </c>
      <c r="BH75" s="180" t="s">
        <v>65</v>
      </c>
      <c r="BI75" s="169" t="s">
        <v>67</v>
      </c>
      <c r="BJ75" s="176" t="s">
        <v>95</v>
      </c>
      <c r="BK75" s="181" t="s">
        <v>208</v>
      </c>
      <c r="BL75" s="182" t="s">
        <v>208</v>
      </c>
      <c r="BM75" s="183" t="s">
        <v>208</v>
      </c>
      <c r="BN75" s="184" t="s">
        <v>629</v>
      </c>
      <c r="BO75" s="170" t="s">
        <v>644</v>
      </c>
      <c r="BP75" s="170" t="s">
        <v>208</v>
      </c>
    </row>
    <row r="76" spans="1:68" s="1" customFormat="1" ht="320.25" x14ac:dyDescent="0.25">
      <c r="A76" s="9">
        <v>5</v>
      </c>
      <c r="B76" s="185" t="s">
        <v>1634</v>
      </c>
      <c r="C76" s="169" t="s">
        <v>20</v>
      </c>
      <c r="D76" s="170" t="s">
        <v>19</v>
      </c>
      <c r="E76" s="171" t="s">
        <v>106</v>
      </c>
      <c r="F76" s="171" t="s">
        <v>645</v>
      </c>
      <c r="G76" s="171" t="s">
        <v>646</v>
      </c>
      <c r="H76" s="171" t="s">
        <v>647</v>
      </c>
      <c r="I76" s="172" t="s">
        <v>1845</v>
      </c>
      <c r="J76" s="170" t="s">
        <v>43</v>
      </c>
      <c r="K76" s="170" t="s">
        <v>44</v>
      </c>
      <c r="L76" s="170" t="s">
        <v>42</v>
      </c>
      <c r="M76" s="173">
        <v>644</v>
      </c>
      <c r="N76" s="174" t="s">
        <v>62</v>
      </c>
      <c r="O76" s="174"/>
      <c r="P76" s="174"/>
      <c r="Q76" s="174"/>
      <c r="R76" s="174"/>
      <c r="S76" s="174"/>
      <c r="T76" s="174"/>
      <c r="U76" s="174"/>
      <c r="V76" s="174"/>
      <c r="W76" s="174"/>
      <c r="X76" s="174"/>
      <c r="Y76" s="174"/>
      <c r="Z76" s="174"/>
      <c r="AA76" s="174"/>
      <c r="AB76" s="174"/>
      <c r="AC76" s="174"/>
      <c r="AD76" s="174"/>
      <c r="AE76" s="174"/>
      <c r="AF76" s="174"/>
      <c r="AG76" s="174"/>
      <c r="AH76" s="169" t="s">
        <v>1756</v>
      </c>
      <c r="AI76" s="175">
        <v>0.8</v>
      </c>
      <c r="AJ76" s="169" t="s">
        <v>60</v>
      </c>
      <c r="AK76" s="175">
        <v>0.2</v>
      </c>
      <c r="AL76" s="169" t="s">
        <v>63</v>
      </c>
      <c r="AM76" s="169" t="s">
        <v>67</v>
      </c>
      <c r="AN76" s="176" t="s">
        <v>648</v>
      </c>
      <c r="AO76" s="172" t="s">
        <v>1846</v>
      </c>
      <c r="AP76" s="177" t="s">
        <v>649</v>
      </c>
      <c r="AQ76" s="171" t="s">
        <v>650</v>
      </c>
      <c r="AR76" s="171" t="s">
        <v>651</v>
      </c>
      <c r="AS76" s="169" t="s">
        <v>56</v>
      </c>
      <c r="AT76" s="176" t="s">
        <v>81</v>
      </c>
      <c r="AU76" s="176" t="s">
        <v>86</v>
      </c>
      <c r="AV76" s="175">
        <v>0.4</v>
      </c>
      <c r="AW76" s="176" t="s">
        <v>89</v>
      </c>
      <c r="AX76" s="176" t="s">
        <v>208</v>
      </c>
      <c r="AY76" s="176" t="s">
        <v>91</v>
      </c>
      <c r="AZ76" s="176" t="s">
        <v>105</v>
      </c>
      <c r="BA76" s="176" t="s">
        <v>94</v>
      </c>
      <c r="BB76" s="176" t="s">
        <v>652</v>
      </c>
      <c r="BC76" s="178">
        <v>0.48</v>
      </c>
      <c r="BD76" s="178">
        <v>0.2</v>
      </c>
      <c r="BE76" s="179">
        <v>0.48</v>
      </c>
      <c r="BF76" s="180" t="s">
        <v>59</v>
      </c>
      <c r="BG76" s="179">
        <v>0.2</v>
      </c>
      <c r="BH76" s="180" t="s">
        <v>63</v>
      </c>
      <c r="BI76" s="169" t="s">
        <v>67</v>
      </c>
      <c r="BJ76" s="176" t="s">
        <v>95</v>
      </c>
      <c r="BK76" s="181" t="s">
        <v>208</v>
      </c>
      <c r="BL76" s="182" t="s">
        <v>208</v>
      </c>
      <c r="BM76" s="183" t="s">
        <v>208</v>
      </c>
      <c r="BN76" s="184" t="s">
        <v>653</v>
      </c>
      <c r="BO76" s="170" t="s">
        <v>654</v>
      </c>
      <c r="BP76" s="170" t="s">
        <v>208</v>
      </c>
    </row>
    <row r="77" spans="1:68" s="1" customFormat="1" ht="224.25" x14ac:dyDescent="0.25">
      <c r="A77" s="9">
        <v>1</v>
      </c>
      <c r="B77" s="185" t="s">
        <v>1635</v>
      </c>
      <c r="C77" s="169" t="s">
        <v>20</v>
      </c>
      <c r="D77" s="170" t="s">
        <v>19</v>
      </c>
      <c r="E77" s="171" t="s">
        <v>106</v>
      </c>
      <c r="F77" s="171" t="s">
        <v>319</v>
      </c>
      <c r="G77" s="171" t="s">
        <v>655</v>
      </c>
      <c r="H77" s="171" t="s">
        <v>656</v>
      </c>
      <c r="I77" s="172" t="s">
        <v>1847</v>
      </c>
      <c r="J77" s="170" t="s">
        <v>51</v>
      </c>
      <c r="K77" s="170" t="s">
        <v>44</v>
      </c>
      <c r="L77" s="170" t="s">
        <v>42</v>
      </c>
      <c r="M77" s="173">
        <v>1158</v>
      </c>
      <c r="N77" s="174" t="s">
        <v>62</v>
      </c>
      <c r="O77" s="174"/>
      <c r="P77" s="174"/>
      <c r="Q77" s="174"/>
      <c r="R77" s="174"/>
      <c r="S77" s="174"/>
      <c r="T77" s="174"/>
      <c r="U77" s="174"/>
      <c r="V77" s="174"/>
      <c r="W77" s="174"/>
      <c r="X77" s="174"/>
      <c r="Y77" s="174"/>
      <c r="Z77" s="174"/>
      <c r="AA77" s="174"/>
      <c r="AB77" s="174"/>
      <c r="AC77" s="174"/>
      <c r="AD77" s="174"/>
      <c r="AE77" s="174"/>
      <c r="AF77" s="174"/>
      <c r="AG77" s="174"/>
      <c r="AH77" s="169" t="s">
        <v>1756</v>
      </c>
      <c r="AI77" s="175">
        <v>0.8</v>
      </c>
      <c r="AJ77" s="169" t="s">
        <v>60</v>
      </c>
      <c r="AK77" s="175">
        <v>0.2</v>
      </c>
      <c r="AL77" s="169" t="s">
        <v>63</v>
      </c>
      <c r="AM77" s="169" t="s">
        <v>67</v>
      </c>
      <c r="AN77" s="176" t="s">
        <v>657</v>
      </c>
      <c r="AO77" s="172" t="s">
        <v>1848</v>
      </c>
      <c r="AP77" s="177" t="s">
        <v>658</v>
      </c>
      <c r="AQ77" s="171" t="s">
        <v>659</v>
      </c>
      <c r="AR77" s="171" t="s">
        <v>660</v>
      </c>
      <c r="AS77" s="169" t="s">
        <v>56</v>
      </c>
      <c r="AT77" s="176" t="s">
        <v>81</v>
      </c>
      <c r="AU77" s="176" t="s">
        <v>86</v>
      </c>
      <c r="AV77" s="175">
        <v>0.4</v>
      </c>
      <c r="AW77" s="176" t="s">
        <v>89</v>
      </c>
      <c r="AX77" s="176" t="s">
        <v>208</v>
      </c>
      <c r="AY77" s="176" t="s">
        <v>91</v>
      </c>
      <c r="AZ77" s="176" t="s">
        <v>104</v>
      </c>
      <c r="BA77" s="176" t="s">
        <v>94</v>
      </c>
      <c r="BB77" s="176" t="s">
        <v>661</v>
      </c>
      <c r="BC77" s="178">
        <v>0.48</v>
      </c>
      <c r="BD77" s="178">
        <v>0.2</v>
      </c>
      <c r="BE77" s="179">
        <v>0.48</v>
      </c>
      <c r="BF77" s="180" t="s">
        <v>59</v>
      </c>
      <c r="BG77" s="179">
        <v>0.2</v>
      </c>
      <c r="BH77" s="180" t="s">
        <v>63</v>
      </c>
      <c r="BI77" s="169" t="s">
        <v>67</v>
      </c>
      <c r="BJ77" s="176" t="s">
        <v>95</v>
      </c>
      <c r="BK77" s="181" t="s">
        <v>208</v>
      </c>
      <c r="BL77" s="182" t="s">
        <v>208</v>
      </c>
      <c r="BM77" s="183" t="s">
        <v>208</v>
      </c>
      <c r="BN77" s="184" t="s">
        <v>662</v>
      </c>
      <c r="BO77" s="170" t="s">
        <v>663</v>
      </c>
      <c r="BP77" s="170" t="s">
        <v>208</v>
      </c>
    </row>
    <row r="78" spans="1:68" s="1" customFormat="1" ht="222" x14ac:dyDescent="0.25">
      <c r="A78" s="9">
        <v>2</v>
      </c>
      <c r="B78" s="185" t="s">
        <v>1636</v>
      </c>
      <c r="C78" s="169" t="s">
        <v>20</v>
      </c>
      <c r="D78" s="170" t="s">
        <v>19</v>
      </c>
      <c r="E78" s="171" t="s">
        <v>106</v>
      </c>
      <c r="F78" s="171" t="s">
        <v>664</v>
      </c>
      <c r="G78" s="171" t="s">
        <v>665</v>
      </c>
      <c r="H78" s="171" t="s">
        <v>666</v>
      </c>
      <c r="I78" s="172" t="s">
        <v>1849</v>
      </c>
      <c r="J78" s="170" t="s">
        <v>51</v>
      </c>
      <c r="K78" s="170" t="s">
        <v>44</v>
      </c>
      <c r="L78" s="170" t="s">
        <v>42</v>
      </c>
      <c r="M78" s="173">
        <v>77</v>
      </c>
      <c r="N78" s="174" t="s">
        <v>66</v>
      </c>
      <c r="O78" s="174"/>
      <c r="P78" s="174"/>
      <c r="Q78" s="174"/>
      <c r="R78" s="174"/>
      <c r="S78" s="174"/>
      <c r="T78" s="174"/>
      <c r="U78" s="174"/>
      <c r="V78" s="174"/>
      <c r="W78" s="174"/>
      <c r="X78" s="174"/>
      <c r="Y78" s="174"/>
      <c r="Z78" s="174"/>
      <c r="AA78" s="174"/>
      <c r="AB78" s="174"/>
      <c r="AC78" s="174"/>
      <c r="AD78" s="174"/>
      <c r="AE78" s="174"/>
      <c r="AF78" s="174"/>
      <c r="AG78" s="174"/>
      <c r="AH78" s="169" t="s">
        <v>1756</v>
      </c>
      <c r="AI78" s="175">
        <v>0.6</v>
      </c>
      <c r="AJ78" s="169" t="s">
        <v>59</v>
      </c>
      <c r="AK78" s="175">
        <v>0.6</v>
      </c>
      <c r="AL78" s="169" t="s">
        <v>67</v>
      </c>
      <c r="AM78" s="169" t="s">
        <v>67</v>
      </c>
      <c r="AN78" s="176" t="s">
        <v>667</v>
      </c>
      <c r="AO78" s="172" t="s">
        <v>1850</v>
      </c>
      <c r="AP78" s="177" t="s">
        <v>476</v>
      </c>
      <c r="AQ78" s="171" t="s">
        <v>668</v>
      </c>
      <c r="AR78" s="171" t="s">
        <v>669</v>
      </c>
      <c r="AS78" s="169" t="s">
        <v>56</v>
      </c>
      <c r="AT78" s="176" t="s">
        <v>81</v>
      </c>
      <c r="AU78" s="176" t="s">
        <v>86</v>
      </c>
      <c r="AV78" s="175">
        <v>0.4</v>
      </c>
      <c r="AW78" s="176" t="s">
        <v>88</v>
      </c>
      <c r="AX78" s="176" t="s">
        <v>479</v>
      </c>
      <c r="AY78" s="176" t="s">
        <v>91</v>
      </c>
      <c r="AZ78" s="176" t="s">
        <v>105</v>
      </c>
      <c r="BA78" s="176" t="s">
        <v>94</v>
      </c>
      <c r="BB78" s="176" t="s">
        <v>670</v>
      </c>
      <c r="BC78" s="178">
        <v>0.36</v>
      </c>
      <c r="BD78" s="178">
        <v>0.6</v>
      </c>
      <c r="BE78" s="179">
        <v>0.36</v>
      </c>
      <c r="BF78" s="180" t="s">
        <v>58</v>
      </c>
      <c r="BG78" s="179">
        <v>0.6</v>
      </c>
      <c r="BH78" s="180" t="s">
        <v>67</v>
      </c>
      <c r="BI78" s="169" t="s">
        <v>67</v>
      </c>
      <c r="BJ78" s="176" t="s">
        <v>95</v>
      </c>
      <c r="BK78" s="181" t="s">
        <v>208</v>
      </c>
      <c r="BL78" s="182" t="s">
        <v>208</v>
      </c>
      <c r="BM78" s="183" t="s">
        <v>208</v>
      </c>
      <c r="BN78" s="184" t="s">
        <v>671</v>
      </c>
      <c r="BO78" s="170" t="s">
        <v>672</v>
      </c>
      <c r="BP78" s="170" t="s">
        <v>208</v>
      </c>
    </row>
    <row r="79" spans="1:68" s="1" customFormat="1" ht="147" x14ac:dyDescent="0.25">
      <c r="A79" s="9">
        <v>1</v>
      </c>
      <c r="B79" s="185" t="s">
        <v>1630</v>
      </c>
      <c r="C79" s="169" t="s">
        <v>20</v>
      </c>
      <c r="D79" s="170" t="s">
        <v>19</v>
      </c>
      <c r="E79" s="171" t="s">
        <v>106</v>
      </c>
      <c r="F79" s="171" t="s">
        <v>430</v>
      </c>
      <c r="G79" s="171" t="s">
        <v>673</v>
      </c>
      <c r="H79" s="171" t="s">
        <v>674</v>
      </c>
      <c r="I79" s="172" t="s">
        <v>1851</v>
      </c>
      <c r="J79" s="170" t="s">
        <v>48</v>
      </c>
      <c r="K79" s="170" t="s">
        <v>46</v>
      </c>
      <c r="L79" s="170" t="s">
        <v>47</v>
      </c>
      <c r="M79" s="173">
        <v>1</v>
      </c>
      <c r="N79" s="174"/>
      <c r="O79" s="174" t="s">
        <v>257</v>
      </c>
      <c r="P79" s="174" t="s">
        <v>257</v>
      </c>
      <c r="Q79" s="174" t="s">
        <v>258</v>
      </c>
      <c r="R79" s="174" t="s">
        <v>258</v>
      </c>
      <c r="S79" s="174" t="s">
        <v>257</v>
      </c>
      <c r="T79" s="174" t="s">
        <v>257</v>
      </c>
      <c r="U79" s="174" t="s">
        <v>258</v>
      </c>
      <c r="V79" s="174" t="s">
        <v>258</v>
      </c>
      <c r="W79" s="174" t="s">
        <v>257</v>
      </c>
      <c r="X79" s="174" t="s">
        <v>257</v>
      </c>
      <c r="Y79" s="174" t="s">
        <v>257</v>
      </c>
      <c r="Z79" s="174" t="s">
        <v>257</v>
      </c>
      <c r="AA79" s="174" t="s">
        <v>257</v>
      </c>
      <c r="AB79" s="174" t="s">
        <v>257</v>
      </c>
      <c r="AC79" s="174" t="s">
        <v>257</v>
      </c>
      <c r="AD79" s="174" t="s">
        <v>258</v>
      </c>
      <c r="AE79" s="174" t="s">
        <v>257</v>
      </c>
      <c r="AF79" s="174" t="s">
        <v>257</v>
      </c>
      <c r="AG79" s="174" t="s">
        <v>258</v>
      </c>
      <c r="AH79" s="169">
        <v>13</v>
      </c>
      <c r="AI79" s="175">
        <v>0.2</v>
      </c>
      <c r="AJ79" s="169" t="s">
        <v>57</v>
      </c>
      <c r="AK79" s="175">
        <v>1</v>
      </c>
      <c r="AL79" s="169" t="s">
        <v>71</v>
      </c>
      <c r="AM79" s="169" t="s">
        <v>79</v>
      </c>
      <c r="AN79" s="176" t="s">
        <v>624</v>
      </c>
      <c r="AO79" s="172" t="s">
        <v>1842</v>
      </c>
      <c r="AP79" s="177" t="s">
        <v>625</v>
      </c>
      <c r="AQ79" s="171" t="s">
        <v>626</v>
      </c>
      <c r="AR79" s="171" t="s">
        <v>627</v>
      </c>
      <c r="AS79" s="169" t="s">
        <v>56</v>
      </c>
      <c r="AT79" s="176" t="s">
        <v>82</v>
      </c>
      <c r="AU79" s="176" t="s">
        <v>86</v>
      </c>
      <c r="AV79" s="175">
        <v>0.3</v>
      </c>
      <c r="AW79" s="176" t="s">
        <v>88</v>
      </c>
      <c r="AX79" s="176" t="s">
        <v>618</v>
      </c>
      <c r="AY79" s="176" t="s">
        <v>91</v>
      </c>
      <c r="AZ79" s="176" t="s">
        <v>105</v>
      </c>
      <c r="BA79" s="176" t="s">
        <v>94</v>
      </c>
      <c r="BB79" s="176" t="s">
        <v>628</v>
      </c>
      <c r="BC79" s="178">
        <v>0.14000000000000001</v>
      </c>
      <c r="BD79" s="178">
        <v>1</v>
      </c>
      <c r="BE79" s="179">
        <v>9.8000000000000004E-2</v>
      </c>
      <c r="BF79" s="180" t="s">
        <v>57</v>
      </c>
      <c r="BG79" s="179">
        <v>1</v>
      </c>
      <c r="BH79" s="180" t="s">
        <v>71</v>
      </c>
      <c r="BI79" s="169" t="s">
        <v>79</v>
      </c>
      <c r="BJ79" s="176" t="s">
        <v>95</v>
      </c>
      <c r="BK79" s="181" t="s">
        <v>1637</v>
      </c>
      <c r="BL79" s="182" t="s">
        <v>1545</v>
      </c>
      <c r="BM79" s="183">
        <v>45657</v>
      </c>
      <c r="BN79" s="184" t="s">
        <v>629</v>
      </c>
      <c r="BO79" s="170" t="s">
        <v>630</v>
      </c>
      <c r="BP79" s="170" t="s">
        <v>203</v>
      </c>
    </row>
    <row r="80" spans="1:68" s="1" customFormat="1" ht="176.25" x14ac:dyDescent="0.25">
      <c r="A80" s="9"/>
      <c r="B80" s="169" t="s">
        <v>1630</v>
      </c>
      <c r="C80" s="169" t="s">
        <v>20</v>
      </c>
      <c r="D80" s="170" t="s">
        <v>19</v>
      </c>
      <c r="E80" s="171" t="s">
        <v>106</v>
      </c>
      <c r="F80" s="171" t="s">
        <v>430</v>
      </c>
      <c r="G80" s="171" t="s">
        <v>673</v>
      </c>
      <c r="H80" s="171" t="s">
        <v>674</v>
      </c>
      <c r="I80" s="172" t="s">
        <v>1851</v>
      </c>
      <c r="J80" s="170" t="s">
        <v>48</v>
      </c>
      <c r="K80" s="170" t="s">
        <v>46</v>
      </c>
      <c r="L80" s="170" t="s">
        <v>47</v>
      </c>
      <c r="M80" s="173">
        <v>1</v>
      </c>
      <c r="N80" s="174"/>
      <c r="O80" s="174" t="s">
        <v>257</v>
      </c>
      <c r="P80" s="174" t="s">
        <v>257</v>
      </c>
      <c r="Q80" s="174" t="s">
        <v>258</v>
      </c>
      <c r="R80" s="174" t="s">
        <v>258</v>
      </c>
      <c r="S80" s="174" t="s">
        <v>257</v>
      </c>
      <c r="T80" s="174" t="s">
        <v>257</v>
      </c>
      <c r="U80" s="174" t="s">
        <v>258</v>
      </c>
      <c r="V80" s="174" t="s">
        <v>258</v>
      </c>
      <c r="W80" s="174" t="s">
        <v>257</v>
      </c>
      <c r="X80" s="174" t="s">
        <v>257</v>
      </c>
      <c r="Y80" s="174" t="s">
        <v>257</v>
      </c>
      <c r="Z80" s="174" t="s">
        <v>257</v>
      </c>
      <c r="AA80" s="174" t="s">
        <v>257</v>
      </c>
      <c r="AB80" s="174" t="s">
        <v>257</v>
      </c>
      <c r="AC80" s="174" t="s">
        <v>257</v>
      </c>
      <c r="AD80" s="174" t="s">
        <v>258</v>
      </c>
      <c r="AE80" s="174" t="s">
        <v>257</v>
      </c>
      <c r="AF80" s="174" t="s">
        <v>257</v>
      </c>
      <c r="AG80" s="174" t="s">
        <v>258</v>
      </c>
      <c r="AH80" s="169">
        <v>13</v>
      </c>
      <c r="AI80" s="175">
        <v>0.2</v>
      </c>
      <c r="AJ80" s="169" t="s">
        <v>57</v>
      </c>
      <c r="AK80" s="175">
        <v>1</v>
      </c>
      <c r="AL80" s="169" t="s">
        <v>71</v>
      </c>
      <c r="AM80" s="169" t="s">
        <v>79</v>
      </c>
      <c r="AN80" s="176" t="s">
        <v>631</v>
      </c>
      <c r="AO80" s="172" t="s">
        <v>1843</v>
      </c>
      <c r="AP80" s="177" t="s">
        <v>632</v>
      </c>
      <c r="AQ80" s="171" t="s">
        <v>633</v>
      </c>
      <c r="AR80" s="171" t="s">
        <v>634</v>
      </c>
      <c r="AS80" s="169" t="s">
        <v>56</v>
      </c>
      <c r="AT80" s="176" t="s">
        <v>82</v>
      </c>
      <c r="AU80" s="176" t="s">
        <v>86</v>
      </c>
      <c r="AV80" s="175">
        <v>0.3</v>
      </c>
      <c r="AW80" s="176" t="s">
        <v>88</v>
      </c>
      <c r="AX80" s="176" t="s">
        <v>635</v>
      </c>
      <c r="AY80" s="176" t="s">
        <v>91</v>
      </c>
      <c r="AZ80" s="176" t="s">
        <v>98</v>
      </c>
      <c r="BA80" s="176" t="s">
        <v>94</v>
      </c>
      <c r="BB80" s="176" t="s">
        <v>636</v>
      </c>
      <c r="BC80" s="178">
        <v>9.8000000000000004E-2</v>
      </c>
      <c r="BD80" s="178">
        <v>1</v>
      </c>
      <c r="BE80" s="179">
        <v>9.8000000000000004E-2</v>
      </c>
      <c r="BF80" s="180" t="s">
        <v>57</v>
      </c>
      <c r="BG80" s="179">
        <v>1</v>
      </c>
      <c r="BH80" s="180" t="s">
        <v>71</v>
      </c>
      <c r="BI80" s="169" t="s">
        <v>79</v>
      </c>
      <c r="BJ80" s="176" t="s">
        <v>95</v>
      </c>
      <c r="BK80" s="181" t="s">
        <v>208</v>
      </c>
      <c r="BL80" s="182" t="s">
        <v>208</v>
      </c>
      <c r="BM80" s="183" t="s">
        <v>208</v>
      </c>
      <c r="BN80" s="184" t="s">
        <v>629</v>
      </c>
      <c r="BO80" s="170" t="s">
        <v>637</v>
      </c>
      <c r="BP80" s="170" t="s">
        <v>208</v>
      </c>
    </row>
    <row r="81" spans="1:68" s="1" customFormat="1" ht="320.25" x14ac:dyDescent="0.25">
      <c r="A81" s="9">
        <v>2</v>
      </c>
      <c r="B81" s="185" t="s">
        <v>1631</v>
      </c>
      <c r="C81" s="169" t="s">
        <v>20</v>
      </c>
      <c r="D81" s="170" t="s">
        <v>19</v>
      </c>
      <c r="E81" s="171" t="s">
        <v>106</v>
      </c>
      <c r="F81" s="171" t="s">
        <v>675</v>
      </c>
      <c r="G81" s="171" t="s">
        <v>676</v>
      </c>
      <c r="H81" s="171" t="s">
        <v>677</v>
      </c>
      <c r="I81" s="172" t="s">
        <v>1852</v>
      </c>
      <c r="J81" s="170" t="s">
        <v>48</v>
      </c>
      <c r="K81" s="170" t="s">
        <v>46</v>
      </c>
      <c r="L81" s="170" t="s">
        <v>47</v>
      </c>
      <c r="M81" s="173">
        <v>1</v>
      </c>
      <c r="N81" s="174"/>
      <c r="O81" s="174" t="s">
        <v>257</v>
      </c>
      <c r="P81" s="174" t="s">
        <v>257</v>
      </c>
      <c r="Q81" s="174" t="s">
        <v>257</v>
      </c>
      <c r="R81" s="174" t="s">
        <v>257</v>
      </c>
      <c r="S81" s="174" t="s">
        <v>257</v>
      </c>
      <c r="T81" s="174" t="s">
        <v>257</v>
      </c>
      <c r="U81" s="174" t="s">
        <v>257</v>
      </c>
      <c r="V81" s="174" t="s">
        <v>257</v>
      </c>
      <c r="W81" s="174" t="s">
        <v>257</v>
      </c>
      <c r="X81" s="174" t="s">
        <v>257</v>
      </c>
      <c r="Y81" s="174" t="s">
        <v>257</v>
      </c>
      <c r="Z81" s="174" t="s">
        <v>257</v>
      </c>
      <c r="AA81" s="174" t="s">
        <v>257</v>
      </c>
      <c r="AB81" s="174" t="s">
        <v>257</v>
      </c>
      <c r="AC81" s="174" t="s">
        <v>257</v>
      </c>
      <c r="AD81" s="174" t="s">
        <v>258</v>
      </c>
      <c r="AE81" s="174" t="s">
        <v>257</v>
      </c>
      <c r="AF81" s="174" t="s">
        <v>257</v>
      </c>
      <c r="AG81" s="174" t="s">
        <v>258</v>
      </c>
      <c r="AH81" s="169">
        <v>17</v>
      </c>
      <c r="AI81" s="175">
        <v>0.2</v>
      </c>
      <c r="AJ81" s="169" t="s">
        <v>57</v>
      </c>
      <c r="AK81" s="175">
        <v>1</v>
      </c>
      <c r="AL81" s="169" t="s">
        <v>71</v>
      </c>
      <c r="AM81" s="169" t="s">
        <v>79</v>
      </c>
      <c r="AN81" s="176" t="s">
        <v>648</v>
      </c>
      <c r="AO81" s="172" t="s">
        <v>1846</v>
      </c>
      <c r="AP81" s="177" t="s">
        <v>649</v>
      </c>
      <c r="AQ81" s="171" t="s">
        <v>650</v>
      </c>
      <c r="AR81" s="171" t="s">
        <v>651</v>
      </c>
      <c r="AS81" s="169" t="s">
        <v>56</v>
      </c>
      <c r="AT81" s="176" t="s">
        <v>81</v>
      </c>
      <c r="AU81" s="176" t="s">
        <v>86</v>
      </c>
      <c r="AV81" s="175">
        <v>0.4</v>
      </c>
      <c r="AW81" s="176" t="s">
        <v>89</v>
      </c>
      <c r="AX81" s="176" t="s">
        <v>208</v>
      </c>
      <c r="AY81" s="176" t="s">
        <v>91</v>
      </c>
      <c r="AZ81" s="176" t="s">
        <v>105</v>
      </c>
      <c r="BA81" s="176" t="s">
        <v>94</v>
      </c>
      <c r="BB81" s="176" t="s">
        <v>652</v>
      </c>
      <c r="BC81" s="178">
        <v>0.12</v>
      </c>
      <c r="BD81" s="178">
        <v>1</v>
      </c>
      <c r="BE81" s="179">
        <v>0.12</v>
      </c>
      <c r="BF81" s="180" t="s">
        <v>57</v>
      </c>
      <c r="BG81" s="179">
        <v>1</v>
      </c>
      <c r="BH81" s="180" t="s">
        <v>71</v>
      </c>
      <c r="BI81" s="169" t="s">
        <v>79</v>
      </c>
      <c r="BJ81" s="176" t="s">
        <v>95</v>
      </c>
      <c r="BK81" s="181" t="s">
        <v>1638</v>
      </c>
      <c r="BL81" s="182" t="s">
        <v>1546</v>
      </c>
      <c r="BM81" s="183">
        <v>45657</v>
      </c>
      <c r="BN81" s="184" t="s">
        <v>678</v>
      </c>
      <c r="BO81" s="170" t="s">
        <v>654</v>
      </c>
      <c r="BP81" s="170" t="s">
        <v>203</v>
      </c>
    </row>
    <row r="82" spans="1:68" s="1" customFormat="1" ht="376.5" x14ac:dyDescent="0.25">
      <c r="A82" s="9">
        <v>1</v>
      </c>
      <c r="B82" s="185" t="s">
        <v>1639</v>
      </c>
      <c r="C82" s="169" t="s">
        <v>22</v>
      </c>
      <c r="D82" s="170" t="s">
        <v>21</v>
      </c>
      <c r="E82" s="171" t="s">
        <v>112</v>
      </c>
      <c r="F82" s="171" t="s">
        <v>679</v>
      </c>
      <c r="G82" s="171" t="s">
        <v>680</v>
      </c>
      <c r="H82" s="171" t="s">
        <v>681</v>
      </c>
      <c r="I82" s="172" t="s">
        <v>1853</v>
      </c>
      <c r="J82" s="170" t="s">
        <v>43</v>
      </c>
      <c r="K82" s="170" t="s">
        <v>44</v>
      </c>
      <c r="L82" s="170" t="s">
        <v>42</v>
      </c>
      <c r="M82" s="173">
        <v>50</v>
      </c>
      <c r="N82" s="174" t="s">
        <v>68</v>
      </c>
      <c r="O82" s="174"/>
      <c r="P82" s="174"/>
      <c r="Q82" s="174"/>
      <c r="R82" s="174"/>
      <c r="S82" s="174"/>
      <c r="T82" s="174"/>
      <c r="U82" s="174"/>
      <c r="V82" s="174"/>
      <c r="W82" s="174"/>
      <c r="X82" s="174"/>
      <c r="Y82" s="174"/>
      <c r="Z82" s="174"/>
      <c r="AA82" s="174"/>
      <c r="AB82" s="174"/>
      <c r="AC82" s="174"/>
      <c r="AD82" s="174"/>
      <c r="AE82" s="174"/>
      <c r="AF82" s="174"/>
      <c r="AG82" s="174"/>
      <c r="AH82" s="169" t="s">
        <v>1756</v>
      </c>
      <c r="AI82" s="175">
        <v>0.6</v>
      </c>
      <c r="AJ82" s="169" t="s">
        <v>59</v>
      </c>
      <c r="AK82" s="175">
        <v>0.8</v>
      </c>
      <c r="AL82" s="169" t="s">
        <v>69</v>
      </c>
      <c r="AM82" s="169" t="s">
        <v>78</v>
      </c>
      <c r="AN82" s="176" t="s">
        <v>682</v>
      </c>
      <c r="AO82" s="172" t="s">
        <v>1854</v>
      </c>
      <c r="AP82" s="177" t="s">
        <v>683</v>
      </c>
      <c r="AQ82" s="171" t="s">
        <v>684</v>
      </c>
      <c r="AR82" s="171" t="s">
        <v>685</v>
      </c>
      <c r="AS82" s="169" t="s">
        <v>56</v>
      </c>
      <c r="AT82" s="176" t="s">
        <v>81</v>
      </c>
      <c r="AU82" s="176" t="s">
        <v>86</v>
      </c>
      <c r="AV82" s="175">
        <v>0.4</v>
      </c>
      <c r="AW82" s="176" t="s">
        <v>88</v>
      </c>
      <c r="AX82" s="176" t="s">
        <v>686</v>
      </c>
      <c r="AY82" s="176" t="s">
        <v>91</v>
      </c>
      <c r="AZ82" s="176" t="s">
        <v>105</v>
      </c>
      <c r="BA82" s="176" t="s">
        <v>94</v>
      </c>
      <c r="BB82" s="176" t="s">
        <v>687</v>
      </c>
      <c r="BC82" s="178">
        <v>0.36</v>
      </c>
      <c r="BD82" s="178">
        <v>0.8</v>
      </c>
      <c r="BE82" s="179">
        <v>0.216</v>
      </c>
      <c r="BF82" s="180" t="s">
        <v>58</v>
      </c>
      <c r="BG82" s="179">
        <v>0.8</v>
      </c>
      <c r="BH82" s="180" t="s">
        <v>69</v>
      </c>
      <c r="BI82" s="169" t="s">
        <v>78</v>
      </c>
      <c r="BJ82" s="176" t="s">
        <v>95</v>
      </c>
      <c r="BK82" s="181" t="s">
        <v>1641</v>
      </c>
      <c r="BL82" s="182" t="s">
        <v>1547</v>
      </c>
      <c r="BM82" s="183">
        <v>45657</v>
      </c>
      <c r="BN82" s="184" t="s">
        <v>688</v>
      </c>
      <c r="BO82" s="170" t="s">
        <v>689</v>
      </c>
      <c r="BP82" s="170" t="s">
        <v>690</v>
      </c>
    </row>
    <row r="83" spans="1:68" s="1" customFormat="1" ht="376.5" x14ac:dyDescent="0.25">
      <c r="A83" s="9"/>
      <c r="B83" s="169" t="s">
        <v>1639</v>
      </c>
      <c r="C83" s="169" t="s">
        <v>22</v>
      </c>
      <c r="D83" s="170" t="s">
        <v>21</v>
      </c>
      <c r="E83" s="171" t="s">
        <v>112</v>
      </c>
      <c r="F83" s="171" t="s">
        <v>679</v>
      </c>
      <c r="G83" s="171" t="s">
        <v>680</v>
      </c>
      <c r="H83" s="171" t="s">
        <v>681</v>
      </c>
      <c r="I83" s="172" t="s">
        <v>1853</v>
      </c>
      <c r="J83" s="170" t="s">
        <v>43</v>
      </c>
      <c r="K83" s="170" t="s">
        <v>44</v>
      </c>
      <c r="L83" s="170" t="s">
        <v>42</v>
      </c>
      <c r="M83" s="173">
        <v>50</v>
      </c>
      <c r="N83" s="174" t="s">
        <v>68</v>
      </c>
      <c r="O83" s="174"/>
      <c r="P83" s="174"/>
      <c r="Q83" s="174"/>
      <c r="R83" s="174"/>
      <c r="S83" s="174"/>
      <c r="T83" s="174"/>
      <c r="U83" s="174"/>
      <c r="V83" s="174"/>
      <c r="W83" s="174"/>
      <c r="X83" s="174"/>
      <c r="Y83" s="174"/>
      <c r="Z83" s="174"/>
      <c r="AA83" s="174"/>
      <c r="AB83" s="174"/>
      <c r="AC83" s="174"/>
      <c r="AD83" s="174"/>
      <c r="AE83" s="174"/>
      <c r="AF83" s="174"/>
      <c r="AG83" s="174"/>
      <c r="AH83" s="169" t="s">
        <v>1756</v>
      </c>
      <c r="AI83" s="175">
        <v>0.6</v>
      </c>
      <c r="AJ83" s="169" t="s">
        <v>59</v>
      </c>
      <c r="AK83" s="175">
        <v>0.8</v>
      </c>
      <c r="AL83" s="169" t="s">
        <v>69</v>
      </c>
      <c r="AM83" s="169" t="s">
        <v>78</v>
      </c>
      <c r="AN83" s="176" t="s">
        <v>691</v>
      </c>
      <c r="AO83" s="172" t="s">
        <v>1855</v>
      </c>
      <c r="AP83" s="177" t="s">
        <v>683</v>
      </c>
      <c r="AQ83" s="171" t="s">
        <v>692</v>
      </c>
      <c r="AR83" s="171" t="s">
        <v>693</v>
      </c>
      <c r="AS83" s="169" t="s">
        <v>56</v>
      </c>
      <c r="AT83" s="176" t="s">
        <v>81</v>
      </c>
      <c r="AU83" s="176" t="s">
        <v>86</v>
      </c>
      <c r="AV83" s="175">
        <v>0.4</v>
      </c>
      <c r="AW83" s="176" t="s">
        <v>88</v>
      </c>
      <c r="AX83" s="176" t="s">
        <v>686</v>
      </c>
      <c r="AY83" s="176" t="s">
        <v>91</v>
      </c>
      <c r="AZ83" s="176" t="s">
        <v>105</v>
      </c>
      <c r="BA83" s="176" t="s">
        <v>94</v>
      </c>
      <c r="BB83" s="176" t="s">
        <v>694</v>
      </c>
      <c r="BC83" s="178">
        <v>0.216</v>
      </c>
      <c r="BD83" s="178">
        <v>0.8</v>
      </c>
      <c r="BE83" s="179">
        <v>0.216</v>
      </c>
      <c r="BF83" s="180" t="s">
        <v>58</v>
      </c>
      <c r="BG83" s="179">
        <v>0.8</v>
      </c>
      <c r="BH83" s="180" t="s">
        <v>69</v>
      </c>
      <c r="BI83" s="169" t="s">
        <v>78</v>
      </c>
      <c r="BJ83" s="176" t="s">
        <v>95</v>
      </c>
      <c r="BK83" s="181" t="s">
        <v>208</v>
      </c>
      <c r="BL83" s="182" t="s">
        <v>208</v>
      </c>
      <c r="BM83" s="183" t="s">
        <v>208</v>
      </c>
      <c r="BN83" s="184" t="s">
        <v>688</v>
      </c>
      <c r="BO83" s="170" t="s">
        <v>695</v>
      </c>
      <c r="BP83" s="170" t="s">
        <v>208</v>
      </c>
    </row>
    <row r="84" spans="1:68" s="1" customFormat="1" ht="376.5" x14ac:dyDescent="0.25">
      <c r="A84" s="9">
        <v>1</v>
      </c>
      <c r="B84" s="185" t="s">
        <v>1642</v>
      </c>
      <c r="C84" s="169" t="s">
        <v>22</v>
      </c>
      <c r="D84" s="170" t="s">
        <v>21</v>
      </c>
      <c r="E84" s="171" t="s">
        <v>112</v>
      </c>
      <c r="F84" s="171" t="s">
        <v>319</v>
      </c>
      <c r="G84" s="171" t="s">
        <v>696</v>
      </c>
      <c r="H84" s="171" t="s">
        <v>697</v>
      </c>
      <c r="I84" s="172" t="s">
        <v>1856</v>
      </c>
      <c r="J84" s="170" t="s">
        <v>51</v>
      </c>
      <c r="K84" s="170" t="s">
        <v>44</v>
      </c>
      <c r="L84" s="170" t="s">
        <v>42</v>
      </c>
      <c r="M84" s="173">
        <v>30</v>
      </c>
      <c r="N84" s="174" t="s">
        <v>64</v>
      </c>
      <c r="O84" s="174"/>
      <c r="P84" s="174"/>
      <c r="Q84" s="174"/>
      <c r="R84" s="174"/>
      <c r="S84" s="174"/>
      <c r="T84" s="174"/>
      <c r="U84" s="174"/>
      <c r="V84" s="174"/>
      <c r="W84" s="174"/>
      <c r="X84" s="174"/>
      <c r="Y84" s="174"/>
      <c r="Z84" s="174"/>
      <c r="AA84" s="174"/>
      <c r="AB84" s="174"/>
      <c r="AC84" s="174"/>
      <c r="AD84" s="174"/>
      <c r="AE84" s="174"/>
      <c r="AF84" s="174"/>
      <c r="AG84" s="174"/>
      <c r="AH84" s="169" t="s">
        <v>1756</v>
      </c>
      <c r="AI84" s="175">
        <v>0.6</v>
      </c>
      <c r="AJ84" s="169" t="s">
        <v>59</v>
      </c>
      <c r="AK84" s="175">
        <v>0.4</v>
      </c>
      <c r="AL84" s="169" t="s">
        <v>65</v>
      </c>
      <c r="AM84" s="169" t="s">
        <v>67</v>
      </c>
      <c r="AN84" s="176" t="s">
        <v>682</v>
      </c>
      <c r="AO84" s="172" t="s">
        <v>1854</v>
      </c>
      <c r="AP84" s="177" t="s">
        <v>683</v>
      </c>
      <c r="AQ84" s="171" t="s">
        <v>684</v>
      </c>
      <c r="AR84" s="171" t="s">
        <v>685</v>
      </c>
      <c r="AS84" s="169" t="s">
        <v>56</v>
      </c>
      <c r="AT84" s="176" t="s">
        <v>81</v>
      </c>
      <c r="AU84" s="176" t="s">
        <v>86</v>
      </c>
      <c r="AV84" s="175">
        <v>0.4</v>
      </c>
      <c r="AW84" s="176" t="s">
        <v>88</v>
      </c>
      <c r="AX84" s="176" t="s">
        <v>686</v>
      </c>
      <c r="AY84" s="176" t="s">
        <v>91</v>
      </c>
      <c r="AZ84" s="176" t="s">
        <v>105</v>
      </c>
      <c r="BA84" s="176" t="s">
        <v>94</v>
      </c>
      <c r="BB84" s="176" t="s">
        <v>687</v>
      </c>
      <c r="BC84" s="178">
        <v>0.36</v>
      </c>
      <c r="BD84" s="178">
        <v>0.4</v>
      </c>
      <c r="BE84" s="179">
        <v>0.36</v>
      </c>
      <c r="BF84" s="180" t="s">
        <v>58</v>
      </c>
      <c r="BG84" s="179">
        <v>0.4</v>
      </c>
      <c r="BH84" s="180" t="s">
        <v>65</v>
      </c>
      <c r="BI84" s="169" t="s">
        <v>67</v>
      </c>
      <c r="BJ84" s="176" t="s">
        <v>95</v>
      </c>
      <c r="BK84" s="181" t="s">
        <v>208</v>
      </c>
      <c r="BL84" s="182" t="s">
        <v>208</v>
      </c>
      <c r="BM84" s="183" t="s">
        <v>208</v>
      </c>
      <c r="BN84" s="184" t="s">
        <v>698</v>
      </c>
      <c r="BO84" s="170" t="s">
        <v>689</v>
      </c>
      <c r="BP84" s="170" t="s">
        <v>208</v>
      </c>
    </row>
    <row r="85" spans="1:68" s="1" customFormat="1" ht="165" x14ac:dyDescent="0.25">
      <c r="A85" s="9">
        <v>2</v>
      </c>
      <c r="B85" s="185" t="s">
        <v>1643</v>
      </c>
      <c r="C85" s="169" t="s">
        <v>22</v>
      </c>
      <c r="D85" s="170" t="s">
        <v>21</v>
      </c>
      <c r="E85" s="171" t="s">
        <v>112</v>
      </c>
      <c r="F85" s="171" t="s">
        <v>319</v>
      </c>
      <c r="G85" s="171" t="s">
        <v>699</v>
      </c>
      <c r="H85" s="171" t="s">
        <v>700</v>
      </c>
      <c r="I85" s="172" t="s">
        <v>1857</v>
      </c>
      <c r="J85" s="170" t="s">
        <v>51</v>
      </c>
      <c r="K85" s="170" t="s">
        <v>44</v>
      </c>
      <c r="L85" s="170" t="s">
        <v>42</v>
      </c>
      <c r="M85" s="173">
        <v>50</v>
      </c>
      <c r="N85" s="174" t="s">
        <v>62</v>
      </c>
      <c r="O85" s="174"/>
      <c r="P85" s="174"/>
      <c r="Q85" s="174"/>
      <c r="R85" s="174"/>
      <c r="S85" s="174"/>
      <c r="T85" s="174"/>
      <c r="U85" s="174"/>
      <c r="V85" s="174"/>
      <c r="W85" s="174"/>
      <c r="X85" s="174"/>
      <c r="Y85" s="174"/>
      <c r="Z85" s="174"/>
      <c r="AA85" s="174"/>
      <c r="AB85" s="174"/>
      <c r="AC85" s="174"/>
      <c r="AD85" s="174"/>
      <c r="AE85" s="174"/>
      <c r="AF85" s="174"/>
      <c r="AG85" s="174"/>
      <c r="AH85" s="169" t="s">
        <v>1756</v>
      </c>
      <c r="AI85" s="175">
        <v>0.6</v>
      </c>
      <c r="AJ85" s="169" t="s">
        <v>59</v>
      </c>
      <c r="AK85" s="175">
        <v>0.2</v>
      </c>
      <c r="AL85" s="169" t="s">
        <v>63</v>
      </c>
      <c r="AM85" s="169" t="s">
        <v>67</v>
      </c>
      <c r="AN85" s="176" t="s">
        <v>701</v>
      </c>
      <c r="AO85" s="172" t="s">
        <v>1858</v>
      </c>
      <c r="AP85" s="177" t="s">
        <v>683</v>
      </c>
      <c r="AQ85" s="171" t="s">
        <v>702</v>
      </c>
      <c r="AR85" s="171" t="s">
        <v>703</v>
      </c>
      <c r="AS85" s="169" t="s">
        <v>56</v>
      </c>
      <c r="AT85" s="176" t="s">
        <v>81</v>
      </c>
      <c r="AU85" s="176" t="s">
        <v>86</v>
      </c>
      <c r="AV85" s="175">
        <v>0.4</v>
      </c>
      <c r="AW85" s="176" t="s">
        <v>89</v>
      </c>
      <c r="AX85" s="176" t="s">
        <v>208</v>
      </c>
      <c r="AY85" s="176" t="s">
        <v>91</v>
      </c>
      <c r="AZ85" s="176" t="s">
        <v>105</v>
      </c>
      <c r="BA85" s="176" t="s">
        <v>94</v>
      </c>
      <c r="BB85" s="176" t="s">
        <v>704</v>
      </c>
      <c r="BC85" s="178">
        <v>0.36</v>
      </c>
      <c r="BD85" s="178">
        <v>0.2</v>
      </c>
      <c r="BE85" s="179">
        <v>0.36</v>
      </c>
      <c r="BF85" s="180" t="s">
        <v>58</v>
      </c>
      <c r="BG85" s="179">
        <v>0.2</v>
      </c>
      <c r="BH85" s="180" t="s">
        <v>63</v>
      </c>
      <c r="BI85" s="169" t="s">
        <v>77</v>
      </c>
      <c r="BJ85" s="176" t="s">
        <v>95</v>
      </c>
      <c r="BK85" s="181" t="s">
        <v>1644</v>
      </c>
      <c r="BL85" s="182" t="s">
        <v>1548</v>
      </c>
      <c r="BM85" s="183">
        <v>45657</v>
      </c>
      <c r="BN85" s="184" t="s">
        <v>705</v>
      </c>
      <c r="BO85" s="170" t="s">
        <v>706</v>
      </c>
      <c r="BP85" s="170" t="s">
        <v>203</v>
      </c>
    </row>
    <row r="86" spans="1:68" s="1" customFormat="1" ht="183" x14ac:dyDescent="0.25">
      <c r="A86" s="9">
        <v>3</v>
      </c>
      <c r="B86" s="185" t="s">
        <v>1645</v>
      </c>
      <c r="C86" s="169" t="s">
        <v>22</v>
      </c>
      <c r="D86" s="170" t="s">
        <v>21</v>
      </c>
      <c r="E86" s="171" t="s">
        <v>112</v>
      </c>
      <c r="F86" s="171" t="s">
        <v>319</v>
      </c>
      <c r="G86" s="171" t="s">
        <v>707</v>
      </c>
      <c r="H86" s="171" t="s">
        <v>708</v>
      </c>
      <c r="I86" s="172" t="s">
        <v>1859</v>
      </c>
      <c r="J86" s="170" t="s">
        <v>51</v>
      </c>
      <c r="K86" s="170" t="s">
        <v>44</v>
      </c>
      <c r="L86" s="170" t="s">
        <v>42</v>
      </c>
      <c r="M86" s="173">
        <v>0</v>
      </c>
      <c r="N86" s="174" t="s">
        <v>62</v>
      </c>
      <c r="O86" s="174"/>
      <c r="P86" s="174"/>
      <c r="Q86" s="174"/>
      <c r="R86" s="174"/>
      <c r="S86" s="174"/>
      <c r="T86" s="174"/>
      <c r="U86" s="174"/>
      <c r="V86" s="174"/>
      <c r="W86" s="174"/>
      <c r="X86" s="174"/>
      <c r="Y86" s="174"/>
      <c r="Z86" s="174"/>
      <c r="AA86" s="174"/>
      <c r="AB86" s="174"/>
      <c r="AC86" s="174"/>
      <c r="AD86" s="174"/>
      <c r="AE86" s="174"/>
      <c r="AF86" s="174"/>
      <c r="AG86" s="174"/>
      <c r="AH86" s="169" t="s">
        <v>1756</v>
      </c>
      <c r="AI86" s="175">
        <v>0.2</v>
      </c>
      <c r="AJ86" s="169" t="s">
        <v>57</v>
      </c>
      <c r="AK86" s="175">
        <v>0.2</v>
      </c>
      <c r="AL86" s="169" t="s">
        <v>63</v>
      </c>
      <c r="AM86" s="169" t="s">
        <v>77</v>
      </c>
      <c r="AN86" s="176" t="s">
        <v>709</v>
      </c>
      <c r="AO86" s="172" t="s">
        <v>1860</v>
      </c>
      <c r="AP86" s="177" t="s">
        <v>683</v>
      </c>
      <c r="AQ86" s="171" t="s">
        <v>710</v>
      </c>
      <c r="AR86" s="171" t="s">
        <v>711</v>
      </c>
      <c r="AS86" s="169" t="s">
        <v>56</v>
      </c>
      <c r="AT86" s="176" t="s">
        <v>81</v>
      </c>
      <c r="AU86" s="176" t="s">
        <v>86</v>
      </c>
      <c r="AV86" s="175">
        <v>0.4</v>
      </c>
      <c r="AW86" s="176" t="s">
        <v>88</v>
      </c>
      <c r="AX86" s="176" t="s">
        <v>712</v>
      </c>
      <c r="AY86" s="176" t="s">
        <v>91</v>
      </c>
      <c r="AZ86" s="176" t="s">
        <v>105</v>
      </c>
      <c r="BA86" s="176" t="s">
        <v>94</v>
      </c>
      <c r="BB86" s="176" t="s">
        <v>713</v>
      </c>
      <c r="BC86" s="178">
        <v>0.12</v>
      </c>
      <c r="BD86" s="178">
        <v>0.2</v>
      </c>
      <c r="BE86" s="179">
        <v>0.12</v>
      </c>
      <c r="BF86" s="180" t="s">
        <v>57</v>
      </c>
      <c r="BG86" s="179">
        <v>0.2</v>
      </c>
      <c r="BH86" s="180" t="s">
        <v>63</v>
      </c>
      <c r="BI86" s="169" t="s">
        <v>77</v>
      </c>
      <c r="BJ86" s="176" t="s">
        <v>95</v>
      </c>
      <c r="BK86" s="181" t="s">
        <v>208</v>
      </c>
      <c r="BL86" s="182" t="s">
        <v>208</v>
      </c>
      <c r="BM86" s="183" t="s">
        <v>208</v>
      </c>
      <c r="BN86" s="184" t="s">
        <v>714</v>
      </c>
      <c r="BO86" s="170" t="s">
        <v>715</v>
      </c>
      <c r="BP86" s="170" t="s">
        <v>208</v>
      </c>
    </row>
    <row r="87" spans="1:68" s="1" customFormat="1" ht="236.25" x14ac:dyDescent="0.25">
      <c r="A87" s="9">
        <v>1</v>
      </c>
      <c r="B87" s="185" t="s">
        <v>1640</v>
      </c>
      <c r="C87" s="169" t="s">
        <v>22</v>
      </c>
      <c r="D87" s="170" t="s">
        <v>21</v>
      </c>
      <c r="E87" s="171" t="s">
        <v>112</v>
      </c>
      <c r="F87" s="171" t="s">
        <v>226</v>
      </c>
      <c r="G87" s="171" t="s">
        <v>431</v>
      </c>
      <c r="H87" s="171" t="s">
        <v>716</v>
      </c>
      <c r="I87" s="172" t="s">
        <v>1861</v>
      </c>
      <c r="J87" s="170" t="s">
        <v>48</v>
      </c>
      <c r="K87" s="170" t="s">
        <v>46</v>
      </c>
      <c r="L87" s="170" t="s">
        <v>47</v>
      </c>
      <c r="M87" s="173">
        <v>1</v>
      </c>
      <c r="N87" s="174"/>
      <c r="O87" s="174" t="s">
        <v>257</v>
      </c>
      <c r="P87" s="174" t="s">
        <v>257</v>
      </c>
      <c r="Q87" s="174" t="s">
        <v>257</v>
      </c>
      <c r="R87" s="174" t="s">
        <v>257</v>
      </c>
      <c r="S87" s="174" t="s">
        <v>257</v>
      </c>
      <c r="T87" s="174" t="s">
        <v>257</v>
      </c>
      <c r="U87" s="174" t="s">
        <v>257</v>
      </c>
      <c r="V87" s="174" t="s">
        <v>258</v>
      </c>
      <c r="W87" s="174" t="s">
        <v>257</v>
      </c>
      <c r="X87" s="174" t="s">
        <v>257</v>
      </c>
      <c r="Y87" s="174" t="s">
        <v>257</v>
      </c>
      <c r="Z87" s="174" t="s">
        <v>257</v>
      </c>
      <c r="AA87" s="174" t="s">
        <v>257</v>
      </c>
      <c r="AB87" s="174" t="s">
        <v>257</v>
      </c>
      <c r="AC87" s="174" t="s">
        <v>257</v>
      </c>
      <c r="AD87" s="174" t="s">
        <v>258</v>
      </c>
      <c r="AE87" s="174" t="s">
        <v>257</v>
      </c>
      <c r="AF87" s="174" t="s">
        <v>257</v>
      </c>
      <c r="AG87" s="174" t="s">
        <v>258</v>
      </c>
      <c r="AH87" s="169">
        <v>16</v>
      </c>
      <c r="AI87" s="175">
        <v>0.2</v>
      </c>
      <c r="AJ87" s="169" t="s">
        <v>57</v>
      </c>
      <c r="AK87" s="175">
        <v>1</v>
      </c>
      <c r="AL87" s="169" t="s">
        <v>71</v>
      </c>
      <c r="AM87" s="169" t="s">
        <v>79</v>
      </c>
      <c r="AN87" s="176" t="s">
        <v>717</v>
      </c>
      <c r="AO87" s="172" t="s">
        <v>1862</v>
      </c>
      <c r="AP87" s="177" t="s">
        <v>718</v>
      </c>
      <c r="AQ87" s="171" t="s">
        <v>719</v>
      </c>
      <c r="AR87" s="171" t="s">
        <v>720</v>
      </c>
      <c r="AS87" s="169" t="s">
        <v>56</v>
      </c>
      <c r="AT87" s="176" t="s">
        <v>81</v>
      </c>
      <c r="AU87" s="176" t="s">
        <v>86</v>
      </c>
      <c r="AV87" s="175">
        <v>0.4</v>
      </c>
      <c r="AW87" s="176" t="s">
        <v>88</v>
      </c>
      <c r="AX87" s="176" t="s">
        <v>721</v>
      </c>
      <c r="AY87" s="176" t="s">
        <v>91</v>
      </c>
      <c r="AZ87" s="176" t="s">
        <v>105</v>
      </c>
      <c r="BA87" s="176" t="s">
        <v>94</v>
      </c>
      <c r="BB87" s="176" t="s">
        <v>722</v>
      </c>
      <c r="BC87" s="178">
        <v>0.12</v>
      </c>
      <c r="BD87" s="178">
        <v>1</v>
      </c>
      <c r="BE87" s="179">
        <v>0.12</v>
      </c>
      <c r="BF87" s="180" t="s">
        <v>57</v>
      </c>
      <c r="BG87" s="179">
        <v>1</v>
      </c>
      <c r="BH87" s="180" t="s">
        <v>71</v>
      </c>
      <c r="BI87" s="169" t="s">
        <v>79</v>
      </c>
      <c r="BJ87" s="176" t="s">
        <v>95</v>
      </c>
      <c r="BK87" s="181" t="s">
        <v>1646</v>
      </c>
      <c r="BL87" s="182" t="s">
        <v>1549</v>
      </c>
      <c r="BM87" s="183">
        <v>45657</v>
      </c>
      <c r="BN87" s="184" t="s">
        <v>723</v>
      </c>
      <c r="BO87" s="170" t="s">
        <v>724</v>
      </c>
      <c r="BP87" s="170" t="s">
        <v>203</v>
      </c>
    </row>
    <row r="88" spans="1:68" s="1" customFormat="1" ht="409.5" x14ac:dyDescent="0.25">
      <c r="A88" s="9">
        <v>1</v>
      </c>
      <c r="B88" s="185" t="s">
        <v>1647</v>
      </c>
      <c r="C88" s="169" t="s">
        <v>22</v>
      </c>
      <c r="D88" s="170" t="s">
        <v>23</v>
      </c>
      <c r="E88" s="171" t="s">
        <v>112</v>
      </c>
      <c r="F88" s="171" t="s">
        <v>725</v>
      </c>
      <c r="G88" s="171" t="s">
        <v>726</v>
      </c>
      <c r="H88" s="171" t="s">
        <v>727</v>
      </c>
      <c r="I88" s="172" t="s">
        <v>1863</v>
      </c>
      <c r="J88" s="170" t="s">
        <v>43</v>
      </c>
      <c r="K88" s="170" t="s">
        <v>44</v>
      </c>
      <c r="L88" s="170" t="s">
        <v>42</v>
      </c>
      <c r="M88" s="173">
        <v>270</v>
      </c>
      <c r="N88" s="174" t="s">
        <v>68</v>
      </c>
      <c r="O88" s="174"/>
      <c r="P88" s="174"/>
      <c r="Q88" s="174"/>
      <c r="R88" s="174"/>
      <c r="S88" s="174"/>
      <c r="T88" s="174"/>
      <c r="U88" s="174"/>
      <c r="V88" s="174"/>
      <c r="W88" s="174"/>
      <c r="X88" s="174"/>
      <c r="Y88" s="174"/>
      <c r="Z88" s="174"/>
      <c r="AA88" s="174"/>
      <c r="AB88" s="174"/>
      <c r="AC88" s="174"/>
      <c r="AD88" s="174"/>
      <c r="AE88" s="174"/>
      <c r="AF88" s="174"/>
      <c r="AG88" s="174"/>
      <c r="AH88" s="169" t="s">
        <v>1756</v>
      </c>
      <c r="AI88" s="175">
        <v>0.6</v>
      </c>
      <c r="AJ88" s="169" t="s">
        <v>59</v>
      </c>
      <c r="AK88" s="175">
        <v>0.8</v>
      </c>
      <c r="AL88" s="169" t="s">
        <v>69</v>
      </c>
      <c r="AM88" s="169" t="s">
        <v>78</v>
      </c>
      <c r="AN88" s="176" t="s">
        <v>728</v>
      </c>
      <c r="AO88" s="172" t="s">
        <v>1864</v>
      </c>
      <c r="AP88" s="177" t="s">
        <v>729</v>
      </c>
      <c r="AQ88" s="171" t="s">
        <v>730</v>
      </c>
      <c r="AR88" s="171" t="s">
        <v>731</v>
      </c>
      <c r="AS88" s="169" t="s">
        <v>56</v>
      </c>
      <c r="AT88" s="176" t="s">
        <v>81</v>
      </c>
      <c r="AU88" s="176" t="s">
        <v>86</v>
      </c>
      <c r="AV88" s="175">
        <v>0.4</v>
      </c>
      <c r="AW88" s="176" t="s">
        <v>88</v>
      </c>
      <c r="AX88" s="176" t="s">
        <v>732</v>
      </c>
      <c r="AY88" s="176" t="s">
        <v>91</v>
      </c>
      <c r="AZ88" s="176" t="s">
        <v>105</v>
      </c>
      <c r="BA88" s="176" t="s">
        <v>94</v>
      </c>
      <c r="BB88" s="176" t="s">
        <v>733</v>
      </c>
      <c r="BC88" s="178">
        <v>0.36</v>
      </c>
      <c r="BD88" s="178">
        <v>0.8</v>
      </c>
      <c r="BE88" s="179">
        <v>0.18</v>
      </c>
      <c r="BF88" s="180" t="s">
        <v>57</v>
      </c>
      <c r="BG88" s="179">
        <v>0.8</v>
      </c>
      <c r="BH88" s="180" t="s">
        <v>69</v>
      </c>
      <c r="BI88" s="169" t="s">
        <v>78</v>
      </c>
      <c r="BJ88" s="176" t="s">
        <v>95</v>
      </c>
      <c r="BK88" s="194" t="s">
        <v>1550</v>
      </c>
      <c r="BL88" s="195" t="s">
        <v>1551</v>
      </c>
      <c r="BM88" s="183">
        <v>45657</v>
      </c>
      <c r="BN88" s="184" t="s">
        <v>734</v>
      </c>
      <c r="BO88" s="170" t="s">
        <v>735</v>
      </c>
      <c r="BP88" s="170" t="s">
        <v>736</v>
      </c>
    </row>
    <row r="89" spans="1:68" s="1" customFormat="1" ht="399.75" x14ac:dyDescent="0.25">
      <c r="A89" s="9"/>
      <c r="B89" s="169" t="s">
        <v>1647</v>
      </c>
      <c r="C89" s="169" t="s">
        <v>22</v>
      </c>
      <c r="D89" s="170" t="s">
        <v>23</v>
      </c>
      <c r="E89" s="171" t="s">
        <v>112</v>
      </c>
      <c r="F89" s="171" t="s">
        <v>725</v>
      </c>
      <c r="G89" s="171" t="s">
        <v>726</v>
      </c>
      <c r="H89" s="171" t="s">
        <v>727</v>
      </c>
      <c r="I89" s="172" t="s">
        <v>1863</v>
      </c>
      <c r="J89" s="170" t="s">
        <v>43</v>
      </c>
      <c r="K89" s="170" t="s">
        <v>44</v>
      </c>
      <c r="L89" s="170" t="s">
        <v>42</v>
      </c>
      <c r="M89" s="173">
        <v>270</v>
      </c>
      <c r="N89" s="174" t="s">
        <v>68</v>
      </c>
      <c r="O89" s="174"/>
      <c r="P89" s="174"/>
      <c r="Q89" s="174"/>
      <c r="R89" s="174"/>
      <c r="S89" s="174"/>
      <c r="T89" s="174"/>
      <c r="U89" s="174"/>
      <c r="V89" s="174"/>
      <c r="W89" s="174"/>
      <c r="X89" s="174"/>
      <c r="Y89" s="174"/>
      <c r="Z89" s="174"/>
      <c r="AA89" s="174"/>
      <c r="AB89" s="174"/>
      <c r="AC89" s="174"/>
      <c r="AD89" s="174"/>
      <c r="AE89" s="174"/>
      <c r="AF89" s="174"/>
      <c r="AG89" s="174"/>
      <c r="AH89" s="169" t="s">
        <v>1756</v>
      </c>
      <c r="AI89" s="175">
        <v>0.6</v>
      </c>
      <c r="AJ89" s="169" t="s">
        <v>59</v>
      </c>
      <c r="AK89" s="175">
        <v>0.8</v>
      </c>
      <c r="AL89" s="169" t="s">
        <v>69</v>
      </c>
      <c r="AM89" s="169" t="s">
        <v>78</v>
      </c>
      <c r="AN89" s="176" t="s">
        <v>737</v>
      </c>
      <c r="AO89" s="172" t="s">
        <v>1865</v>
      </c>
      <c r="AP89" s="177" t="s">
        <v>738</v>
      </c>
      <c r="AQ89" s="171" t="s">
        <v>739</v>
      </c>
      <c r="AR89" s="171" t="s">
        <v>740</v>
      </c>
      <c r="AS89" s="169" t="s">
        <v>56</v>
      </c>
      <c r="AT89" s="176" t="s">
        <v>81</v>
      </c>
      <c r="AU89" s="176" t="s">
        <v>85</v>
      </c>
      <c r="AV89" s="175">
        <v>0.5</v>
      </c>
      <c r="AW89" s="176" t="s">
        <v>88</v>
      </c>
      <c r="AX89" s="176" t="s">
        <v>741</v>
      </c>
      <c r="AY89" s="176" t="s">
        <v>91</v>
      </c>
      <c r="AZ89" s="176" t="s">
        <v>105</v>
      </c>
      <c r="BA89" s="176" t="s">
        <v>94</v>
      </c>
      <c r="BB89" s="176" t="s">
        <v>742</v>
      </c>
      <c r="BC89" s="178">
        <v>0.18</v>
      </c>
      <c r="BD89" s="178">
        <v>0.8</v>
      </c>
      <c r="BE89" s="179">
        <v>0.18</v>
      </c>
      <c r="BF89" s="180" t="s">
        <v>57</v>
      </c>
      <c r="BG89" s="179">
        <v>0.8</v>
      </c>
      <c r="BH89" s="180" t="s">
        <v>69</v>
      </c>
      <c r="BI89" s="169" t="s">
        <v>78</v>
      </c>
      <c r="BJ89" s="176" t="s">
        <v>95</v>
      </c>
      <c r="BK89" s="181" t="s">
        <v>208</v>
      </c>
      <c r="BL89" s="182" t="s">
        <v>208</v>
      </c>
      <c r="BM89" s="183" t="s">
        <v>208</v>
      </c>
      <c r="BN89" s="184" t="s">
        <v>734</v>
      </c>
      <c r="BO89" s="170" t="s">
        <v>743</v>
      </c>
      <c r="BP89" s="170" t="s">
        <v>208</v>
      </c>
    </row>
    <row r="90" spans="1:68" s="1" customFormat="1" ht="374.25" x14ac:dyDescent="0.25">
      <c r="A90" s="9">
        <v>2</v>
      </c>
      <c r="B90" s="185" t="s">
        <v>1648</v>
      </c>
      <c r="C90" s="169" t="s">
        <v>22</v>
      </c>
      <c r="D90" s="170" t="s">
        <v>23</v>
      </c>
      <c r="E90" s="171" t="s">
        <v>112</v>
      </c>
      <c r="F90" s="171" t="s">
        <v>725</v>
      </c>
      <c r="G90" s="171" t="s">
        <v>744</v>
      </c>
      <c r="H90" s="171" t="s">
        <v>745</v>
      </c>
      <c r="I90" s="172" t="s">
        <v>1866</v>
      </c>
      <c r="J90" s="170" t="s">
        <v>43</v>
      </c>
      <c r="K90" s="170" t="s">
        <v>44</v>
      </c>
      <c r="L90" s="170" t="s">
        <v>42</v>
      </c>
      <c r="M90" s="173">
        <v>892</v>
      </c>
      <c r="N90" s="174" t="s">
        <v>73</v>
      </c>
      <c r="O90" s="174"/>
      <c r="P90" s="174"/>
      <c r="Q90" s="174"/>
      <c r="R90" s="174"/>
      <c r="S90" s="174"/>
      <c r="T90" s="174"/>
      <c r="U90" s="174"/>
      <c r="V90" s="174"/>
      <c r="W90" s="174"/>
      <c r="X90" s="174"/>
      <c r="Y90" s="174"/>
      <c r="Z90" s="174"/>
      <c r="AA90" s="174"/>
      <c r="AB90" s="174"/>
      <c r="AC90" s="174"/>
      <c r="AD90" s="174"/>
      <c r="AE90" s="174"/>
      <c r="AF90" s="174"/>
      <c r="AG90" s="174"/>
      <c r="AH90" s="169" t="s">
        <v>1756</v>
      </c>
      <c r="AI90" s="175">
        <v>0.8</v>
      </c>
      <c r="AJ90" s="169" t="s">
        <v>60</v>
      </c>
      <c r="AK90" s="175">
        <v>0.6</v>
      </c>
      <c r="AL90" s="169" t="s">
        <v>67</v>
      </c>
      <c r="AM90" s="169" t="s">
        <v>78</v>
      </c>
      <c r="AN90" s="176" t="s">
        <v>746</v>
      </c>
      <c r="AO90" s="172" t="s">
        <v>1867</v>
      </c>
      <c r="AP90" s="177" t="s">
        <v>747</v>
      </c>
      <c r="AQ90" s="171" t="s">
        <v>748</v>
      </c>
      <c r="AR90" s="171" t="s">
        <v>749</v>
      </c>
      <c r="AS90" s="169" t="s">
        <v>56</v>
      </c>
      <c r="AT90" s="176" t="s">
        <v>81</v>
      </c>
      <c r="AU90" s="176" t="s">
        <v>86</v>
      </c>
      <c r="AV90" s="175">
        <v>0.4</v>
      </c>
      <c r="AW90" s="176" t="s">
        <v>88</v>
      </c>
      <c r="AX90" s="176" t="s">
        <v>750</v>
      </c>
      <c r="AY90" s="176" t="s">
        <v>91</v>
      </c>
      <c r="AZ90" s="176" t="s">
        <v>105</v>
      </c>
      <c r="BA90" s="176" t="s">
        <v>94</v>
      </c>
      <c r="BB90" s="176" t="s">
        <v>751</v>
      </c>
      <c r="BC90" s="178">
        <v>0.48</v>
      </c>
      <c r="BD90" s="178">
        <v>0.6</v>
      </c>
      <c r="BE90" s="179">
        <v>0.28799999999999998</v>
      </c>
      <c r="BF90" s="180" t="s">
        <v>58</v>
      </c>
      <c r="BG90" s="179">
        <v>0.6</v>
      </c>
      <c r="BH90" s="180" t="s">
        <v>67</v>
      </c>
      <c r="BI90" s="169" t="s">
        <v>67</v>
      </c>
      <c r="BJ90" s="176" t="s">
        <v>95</v>
      </c>
      <c r="BK90" s="181" t="s">
        <v>208</v>
      </c>
      <c r="BL90" s="182" t="s">
        <v>208</v>
      </c>
      <c r="BM90" s="183" t="s">
        <v>208</v>
      </c>
      <c r="BN90" s="184" t="s">
        <v>752</v>
      </c>
      <c r="BO90" s="170" t="s">
        <v>753</v>
      </c>
      <c r="BP90" s="170" t="s">
        <v>208</v>
      </c>
    </row>
    <row r="91" spans="1:68" s="1" customFormat="1" ht="247.5" x14ac:dyDescent="0.25">
      <c r="A91" s="9"/>
      <c r="B91" s="169" t="s">
        <v>1648</v>
      </c>
      <c r="C91" s="169" t="s">
        <v>22</v>
      </c>
      <c r="D91" s="170" t="s">
        <v>23</v>
      </c>
      <c r="E91" s="171" t="s">
        <v>112</v>
      </c>
      <c r="F91" s="171" t="s">
        <v>725</v>
      </c>
      <c r="G91" s="171" t="s">
        <v>744</v>
      </c>
      <c r="H91" s="171" t="s">
        <v>745</v>
      </c>
      <c r="I91" s="172" t="s">
        <v>1866</v>
      </c>
      <c r="J91" s="170" t="s">
        <v>43</v>
      </c>
      <c r="K91" s="170" t="s">
        <v>44</v>
      </c>
      <c r="L91" s="170" t="s">
        <v>42</v>
      </c>
      <c r="M91" s="173">
        <v>892</v>
      </c>
      <c r="N91" s="174" t="s">
        <v>73</v>
      </c>
      <c r="O91" s="174"/>
      <c r="P91" s="174"/>
      <c r="Q91" s="174"/>
      <c r="R91" s="174"/>
      <c r="S91" s="174"/>
      <c r="T91" s="174"/>
      <c r="U91" s="174"/>
      <c r="V91" s="174"/>
      <c r="W91" s="174"/>
      <c r="X91" s="174"/>
      <c r="Y91" s="174"/>
      <c r="Z91" s="174"/>
      <c r="AA91" s="174"/>
      <c r="AB91" s="174"/>
      <c r="AC91" s="174"/>
      <c r="AD91" s="174"/>
      <c r="AE91" s="174"/>
      <c r="AF91" s="174"/>
      <c r="AG91" s="174"/>
      <c r="AH91" s="169" t="s">
        <v>1756</v>
      </c>
      <c r="AI91" s="175">
        <v>0.8</v>
      </c>
      <c r="AJ91" s="169" t="s">
        <v>60</v>
      </c>
      <c r="AK91" s="175">
        <v>0.6</v>
      </c>
      <c r="AL91" s="169" t="s">
        <v>67</v>
      </c>
      <c r="AM91" s="169" t="s">
        <v>78</v>
      </c>
      <c r="AN91" s="176" t="s">
        <v>754</v>
      </c>
      <c r="AO91" s="172" t="s">
        <v>1868</v>
      </c>
      <c r="AP91" s="177" t="s">
        <v>755</v>
      </c>
      <c r="AQ91" s="171" t="s">
        <v>756</v>
      </c>
      <c r="AR91" s="171" t="s">
        <v>757</v>
      </c>
      <c r="AS91" s="169" t="s">
        <v>56</v>
      </c>
      <c r="AT91" s="176" t="s">
        <v>81</v>
      </c>
      <c r="AU91" s="176" t="s">
        <v>86</v>
      </c>
      <c r="AV91" s="175">
        <v>0.4</v>
      </c>
      <c r="AW91" s="176" t="s">
        <v>88</v>
      </c>
      <c r="AX91" s="176" t="s">
        <v>758</v>
      </c>
      <c r="AY91" s="176" t="s">
        <v>91</v>
      </c>
      <c r="AZ91" s="176" t="s">
        <v>105</v>
      </c>
      <c r="BA91" s="176" t="s">
        <v>94</v>
      </c>
      <c r="BB91" s="176" t="s">
        <v>759</v>
      </c>
      <c r="BC91" s="178">
        <v>0.28799999999999998</v>
      </c>
      <c r="BD91" s="178">
        <v>0.6</v>
      </c>
      <c r="BE91" s="179">
        <v>0.28799999999999998</v>
      </c>
      <c r="BF91" s="180" t="s">
        <v>58</v>
      </c>
      <c r="BG91" s="179">
        <v>0.6</v>
      </c>
      <c r="BH91" s="180" t="s">
        <v>67</v>
      </c>
      <c r="BI91" s="169" t="s">
        <v>67</v>
      </c>
      <c r="BJ91" s="176" t="s">
        <v>95</v>
      </c>
      <c r="BK91" s="181" t="s">
        <v>208</v>
      </c>
      <c r="BL91" s="182" t="s">
        <v>208</v>
      </c>
      <c r="BM91" s="183" t="s">
        <v>208</v>
      </c>
      <c r="BN91" s="184" t="s">
        <v>752</v>
      </c>
      <c r="BO91" s="170" t="s">
        <v>760</v>
      </c>
      <c r="BP91" s="170" t="s">
        <v>208</v>
      </c>
    </row>
    <row r="92" spans="1:68" s="1" customFormat="1" ht="165" x14ac:dyDescent="0.25">
      <c r="A92" s="9">
        <v>3</v>
      </c>
      <c r="B92" s="185" t="s">
        <v>1649</v>
      </c>
      <c r="C92" s="169" t="s">
        <v>22</v>
      </c>
      <c r="D92" s="170" t="s">
        <v>23</v>
      </c>
      <c r="E92" s="171" t="s">
        <v>112</v>
      </c>
      <c r="F92" s="171" t="s">
        <v>725</v>
      </c>
      <c r="G92" s="171" t="s">
        <v>761</v>
      </c>
      <c r="H92" s="171" t="s">
        <v>762</v>
      </c>
      <c r="I92" s="172" t="s">
        <v>1869</v>
      </c>
      <c r="J92" s="170" t="s">
        <v>43</v>
      </c>
      <c r="K92" s="170" t="s">
        <v>44</v>
      </c>
      <c r="L92" s="170" t="s">
        <v>42</v>
      </c>
      <c r="M92" s="173">
        <v>91</v>
      </c>
      <c r="N92" s="174" t="s">
        <v>73</v>
      </c>
      <c r="O92" s="174"/>
      <c r="P92" s="174"/>
      <c r="Q92" s="174"/>
      <c r="R92" s="174"/>
      <c r="S92" s="174"/>
      <c r="T92" s="174"/>
      <c r="U92" s="174"/>
      <c r="V92" s="174"/>
      <c r="W92" s="174"/>
      <c r="X92" s="174"/>
      <c r="Y92" s="174"/>
      <c r="Z92" s="174"/>
      <c r="AA92" s="174"/>
      <c r="AB92" s="174"/>
      <c r="AC92" s="174"/>
      <c r="AD92" s="174"/>
      <c r="AE92" s="174"/>
      <c r="AF92" s="174"/>
      <c r="AG92" s="174"/>
      <c r="AH92" s="169" t="s">
        <v>1756</v>
      </c>
      <c r="AI92" s="175">
        <v>0.6</v>
      </c>
      <c r="AJ92" s="169" t="s">
        <v>59</v>
      </c>
      <c r="AK92" s="175">
        <v>0.6</v>
      </c>
      <c r="AL92" s="169" t="s">
        <v>67</v>
      </c>
      <c r="AM92" s="169" t="s">
        <v>67</v>
      </c>
      <c r="AN92" s="176" t="s">
        <v>763</v>
      </c>
      <c r="AO92" s="172" t="s">
        <v>1870</v>
      </c>
      <c r="AP92" s="177" t="s">
        <v>764</v>
      </c>
      <c r="AQ92" s="171" t="s">
        <v>765</v>
      </c>
      <c r="AR92" s="171" t="s">
        <v>766</v>
      </c>
      <c r="AS92" s="169" t="s">
        <v>56</v>
      </c>
      <c r="AT92" s="176" t="s">
        <v>81</v>
      </c>
      <c r="AU92" s="176" t="s">
        <v>86</v>
      </c>
      <c r="AV92" s="175">
        <v>0.4</v>
      </c>
      <c r="AW92" s="176" t="s">
        <v>89</v>
      </c>
      <c r="AX92" s="176" t="s">
        <v>208</v>
      </c>
      <c r="AY92" s="176" t="s">
        <v>91</v>
      </c>
      <c r="AZ92" s="176" t="s">
        <v>98</v>
      </c>
      <c r="BA92" s="176" t="s">
        <v>94</v>
      </c>
      <c r="BB92" s="176" t="s">
        <v>767</v>
      </c>
      <c r="BC92" s="178">
        <v>0.36</v>
      </c>
      <c r="BD92" s="178">
        <v>0.6</v>
      </c>
      <c r="BE92" s="179">
        <v>0.36</v>
      </c>
      <c r="BF92" s="180" t="s">
        <v>58</v>
      </c>
      <c r="BG92" s="179">
        <v>0.6</v>
      </c>
      <c r="BH92" s="180" t="s">
        <v>67</v>
      </c>
      <c r="BI92" s="169" t="s">
        <v>67</v>
      </c>
      <c r="BJ92" s="176" t="s">
        <v>95</v>
      </c>
      <c r="BK92" s="194" t="s">
        <v>1552</v>
      </c>
      <c r="BL92" s="195" t="s">
        <v>1749</v>
      </c>
      <c r="BM92" s="183">
        <v>45657</v>
      </c>
      <c r="BN92" s="184" t="s">
        <v>768</v>
      </c>
      <c r="BO92" s="170" t="s">
        <v>769</v>
      </c>
      <c r="BP92" s="170" t="s">
        <v>203</v>
      </c>
    </row>
    <row r="93" spans="1:68" s="1" customFormat="1" ht="409.5" x14ac:dyDescent="0.25">
      <c r="A93" s="9">
        <v>1</v>
      </c>
      <c r="B93" s="185" t="s">
        <v>1651</v>
      </c>
      <c r="C93" s="169" t="s">
        <v>22</v>
      </c>
      <c r="D93" s="170" t="s">
        <v>23</v>
      </c>
      <c r="E93" s="171" t="s">
        <v>112</v>
      </c>
      <c r="F93" s="171" t="s">
        <v>319</v>
      </c>
      <c r="G93" s="171" t="s">
        <v>770</v>
      </c>
      <c r="H93" s="171" t="s">
        <v>771</v>
      </c>
      <c r="I93" s="172" t="s">
        <v>1871</v>
      </c>
      <c r="J93" s="170" t="s">
        <v>51</v>
      </c>
      <c r="K93" s="170" t="s">
        <v>44</v>
      </c>
      <c r="L93" s="170" t="s">
        <v>42</v>
      </c>
      <c r="M93" s="173">
        <v>270</v>
      </c>
      <c r="N93" s="174" t="s">
        <v>66</v>
      </c>
      <c r="O93" s="174"/>
      <c r="P93" s="174"/>
      <c r="Q93" s="174"/>
      <c r="R93" s="174"/>
      <c r="S93" s="174"/>
      <c r="T93" s="174"/>
      <c r="U93" s="174"/>
      <c r="V93" s="174"/>
      <c r="W93" s="174"/>
      <c r="X93" s="174"/>
      <c r="Y93" s="174"/>
      <c r="Z93" s="174"/>
      <c r="AA93" s="174"/>
      <c r="AB93" s="174"/>
      <c r="AC93" s="174"/>
      <c r="AD93" s="174"/>
      <c r="AE93" s="174"/>
      <c r="AF93" s="174"/>
      <c r="AG93" s="174"/>
      <c r="AH93" s="169" t="s">
        <v>1756</v>
      </c>
      <c r="AI93" s="175">
        <v>0.6</v>
      </c>
      <c r="AJ93" s="169" t="s">
        <v>59</v>
      </c>
      <c r="AK93" s="175">
        <v>0.6</v>
      </c>
      <c r="AL93" s="169" t="s">
        <v>67</v>
      </c>
      <c r="AM93" s="169" t="s">
        <v>67</v>
      </c>
      <c r="AN93" s="176" t="s">
        <v>728</v>
      </c>
      <c r="AO93" s="172" t="s">
        <v>1864</v>
      </c>
      <c r="AP93" s="177" t="s">
        <v>729</v>
      </c>
      <c r="AQ93" s="171" t="s">
        <v>730</v>
      </c>
      <c r="AR93" s="171" t="s">
        <v>731</v>
      </c>
      <c r="AS93" s="169" t="s">
        <v>56</v>
      </c>
      <c r="AT93" s="176" t="s">
        <v>81</v>
      </c>
      <c r="AU93" s="176" t="s">
        <v>86</v>
      </c>
      <c r="AV93" s="175">
        <v>0.4</v>
      </c>
      <c r="AW93" s="176" t="s">
        <v>88</v>
      </c>
      <c r="AX93" s="176" t="s">
        <v>732</v>
      </c>
      <c r="AY93" s="176" t="s">
        <v>91</v>
      </c>
      <c r="AZ93" s="176" t="s">
        <v>105</v>
      </c>
      <c r="BA93" s="176" t="s">
        <v>94</v>
      </c>
      <c r="BB93" s="176" t="s">
        <v>733</v>
      </c>
      <c r="BC93" s="178">
        <v>0.36</v>
      </c>
      <c r="BD93" s="178">
        <v>0.6</v>
      </c>
      <c r="BE93" s="179">
        <v>0.36</v>
      </c>
      <c r="BF93" s="180" t="s">
        <v>58</v>
      </c>
      <c r="BG93" s="179">
        <v>0.6</v>
      </c>
      <c r="BH93" s="180" t="s">
        <v>67</v>
      </c>
      <c r="BI93" s="169" t="s">
        <v>67</v>
      </c>
      <c r="BJ93" s="176" t="s">
        <v>95</v>
      </c>
      <c r="BK93" s="181" t="s">
        <v>208</v>
      </c>
      <c r="BL93" s="182" t="s">
        <v>208</v>
      </c>
      <c r="BM93" s="183" t="s">
        <v>208</v>
      </c>
      <c r="BN93" s="184" t="s">
        <v>772</v>
      </c>
      <c r="BO93" s="170" t="s">
        <v>773</v>
      </c>
      <c r="BP93" s="170" t="s">
        <v>208</v>
      </c>
    </row>
    <row r="94" spans="1:68" s="1" customFormat="1" ht="409.5" x14ac:dyDescent="0.25">
      <c r="A94" s="9">
        <v>2</v>
      </c>
      <c r="B94" s="185" t="s">
        <v>1652</v>
      </c>
      <c r="C94" s="169" t="s">
        <v>22</v>
      </c>
      <c r="D94" s="170" t="s">
        <v>23</v>
      </c>
      <c r="E94" s="171" t="s">
        <v>112</v>
      </c>
      <c r="F94" s="171" t="s">
        <v>319</v>
      </c>
      <c r="G94" s="171" t="s">
        <v>774</v>
      </c>
      <c r="H94" s="171" t="s">
        <v>775</v>
      </c>
      <c r="I94" s="172" t="s">
        <v>1872</v>
      </c>
      <c r="J94" s="170" t="s">
        <v>51</v>
      </c>
      <c r="K94" s="170" t="s">
        <v>44</v>
      </c>
      <c r="L94" s="170" t="s">
        <v>42</v>
      </c>
      <c r="M94" s="173">
        <v>2</v>
      </c>
      <c r="N94" s="174" t="s">
        <v>64</v>
      </c>
      <c r="O94" s="174"/>
      <c r="P94" s="174"/>
      <c r="Q94" s="174"/>
      <c r="R94" s="174"/>
      <c r="S94" s="174"/>
      <c r="T94" s="174"/>
      <c r="U94" s="174"/>
      <c r="V94" s="174"/>
      <c r="W94" s="174"/>
      <c r="X94" s="174"/>
      <c r="Y94" s="174"/>
      <c r="Z94" s="174"/>
      <c r="AA94" s="174"/>
      <c r="AB94" s="174"/>
      <c r="AC94" s="174"/>
      <c r="AD94" s="174"/>
      <c r="AE94" s="174"/>
      <c r="AF94" s="174"/>
      <c r="AG94" s="174"/>
      <c r="AH94" s="169" t="s">
        <v>1756</v>
      </c>
      <c r="AI94" s="175">
        <v>0.2</v>
      </c>
      <c r="AJ94" s="169" t="s">
        <v>57</v>
      </c>
      <c r="AK94" s="175">
        <v>0.4</v>
      </c>
      <c r="AL94" s="169" t="s">
        <v>65</v>
      </c>
      <c r="AM94" s="169" t="s">
        <v>77</v>
      </c>
      <c r="AN94" s="176" t="s">
        <v>728</v>
      </c>
      <c r="AO94" s="172" t="s">
        <v>1864</v>
      </c>
      <c r="AP94" s="177" t="s">
        <v>729</v>
      </c>
      <c r="AQ94" s="171" t="s">
        <v>730</v>
      </c>
      <c r="AR94" s="171" t="s">
        <v>731</v>
      </c>
      <c r="AS94" s="169" t="s">
        <v>56</v>
      </c>
      <c r="AT94" s="176" t="s">
        <v>81</v>
      </c>
      <c r="AU94" s="176" t="s">
        <v>86</v>
      </c>
      <c r="AV94" s="175">
        <v>0.4</v>
      </c>
      <c r="AW94" s="176" t="s">
        <v>88</v>
      </c>
      <c r="AX94" s="176" t="s">
        <v>732</v>
      </c>
      <c r="AY94" s="176" t="s">
        <v>91</v>
      </c>
      <c r="AZ94" s="176" t="s">
        <v>105</v>
      </c>
      <c r="BA94" s="176" t="s">
        <v>94</v>
      </c>
      <c r="BB94" s="176" t="s">
        <v>733</v>
      </c>
      <c r="BC94" s="178">
        <v>0.12</v>
      </c>
      <c r="BD94" s="178">
        <v>0.4</v>
      </c>
      <c r="BE94" s="179">
        <v>0.12</v>
      </c>
      <c r="BF94" s="180" t="s">
        <v>57</v>
      </c>
      <c r="BG94" s="179">
        <v>0.4</v>
      </c>
      <c r="BH94" s="180" t="s">
        <v>65</v>
      </c>
      <c r="BI94" s="169" t="s">
        <v>77</v>
      </c>
      <c r="BJ94" s="176" t="s">
        <v>95</v>
      </c>
      <c r="BK94" s="181" t="s">
        <v>208</v>
      </c>
      <c r="BL94" s="182" t="s">
        <v>208</v>
      </c>
      <c r="BM94" s="183" t="s">
        <v>208</v>
      </c>
      <c r="BN94" s="184" t="s">
        <v>776</v>
      </c>
      <c r="BO94" s="170" t="s">
        <v>773</v>
      </c>
      <c r="BP94" s="170" t="s">
        <v>208</v>
      </c>
    </row>
    <row r="95" spans="1:68" s="1" customFormat="1" ht="409.5" x14ac:dyDescent="0.25">
      <c r="A95" s="9">
        <v>3</v>
      </c>
      <c r="B95" s="185" t="s">
        <v>1653</v>
      </c>
      <c r="C95" s="169" t="s">
        <v>22</v>
      </c>
      <c r="D95" s="170" t="s">
        <v>23</v>
      </c>
      <c r="E95" s="171" t="s">
        <v>112</v>
      </c>
      <c r="F95" s="171" t="s">
        <v>319</v>
      </c>
      <c r="G95" s="171" t="s">
        <v>777</v>
      </c>
      <c r="H95" s="171" t="s">
        <v>778</v>
      </c>
      <c r="I95" s="172" t="s">
        <v>1873</v>
      </c>
      <c r="J95" s="170" t="s">
        <v>51</v>
      </c>
      <c r="K95" s="170" t="s">
        <v>44</v>
      </c>
      <c r="L95" s="170" t="s">
        <v>42</v>
      </c>
      <c r="M95" s="173">
        <v>270</v>
      </c>
      <c r="N95" s="174" t="s">
        <v>64</v>
      </c>
      <c r="O95" s="174"/>
      <c r="P95" s="174"/>
      <c r="Q95" s="174"/>
      <c r="R95" s="174"/>
      <c r="S95" s="174"/>
      <c r="T95" s="174"/>
      <c r="U95" s="174"/>
      <c r="V95" s="174"/>
      <c r="W95" s="174"/>
      <c r="X95" s="174"/>
      <c r="Y95" s="174"/>
      <c r="Z95" s="174"/>
      <c r="AA95" s="174"/>
      <c r="AB95" s="174"/>
      <c r="AC95" s="174"/>
      <c r="AD95" s="174"/>
      <c r="AE95" s="174"/>
      <c r="AF95" s="174"/>
      <c r="AG95" s="174"/>
      <c r="AH95" s="169" t="s">
        <v>1756</v>
      </c>
      <c r="AI95" s="175">
        <v>0.6</v>
      </c>
      <c r="AJ95" s="169" t="s">
        <v>59</v>
      </c>
      <c r="AK95" s="175">
        <v>0.4</v>
      </c>
      <c r="AL95" s="169" t="s">
        <v>65</v>
      </c>
      <c r="AM95" s="169" t="s">
        <v>67</v>
      </c>
      <c r="AN95" s="176" t="s">
        <v>728</v>
      </c>
      <c r="AO95" s="172" t="s">
        <v>1864</v>
      </c>
      <c r="AP95" s="177" t="s">
        <v>729</v>
      </c>
      <c r="AQ95" s="171" t="s">
        <v>730</v>
      </c>
      <c r="AR95" s="171" t="s">
        <v>731</v>
      </c>
      <c r="AS95" s="169" t="s">
        <v>56</v>
      </c>
      <c r="AT95" s="176" t="s">
        <v>81</v>
      </c>
      <c r="AU95" s="176" t="s">
        <v>86</v>
      </c>
      <c r="AV95" s="175">
        <v>0.4</v>
      </c>
      <c r="AW95" s="176" t="s">
        <v>88</v>
      </c>
      <c r="AX95" s="176" t="s">
        <v>732</v>
      </c>
      <c r="AY95" s="176" t="s">
        <v>91</v>
      </c>
      <c r="AZ95" s="176" t="s">
        <v>105</v>
      </c>
      <c r="BA95" s="176" t="s">
        <v>94</v>
      </c>
      <c r="BB95" s="176" t="s">
        <v>733</v>
      </c>
      <c r="BC95" s="178">
        <v>0.36</v>
      </c>
      <c r="BD95" s="178">
        <v>0.4</v>
      </c>
      <c r="BE95" s="179">
        <v>0.36</v>
      </c>
      <c r="BF95" s="180" t="s">
        <v>58</v>
      </c>
      <c r="BG95" s="179">
        <v>0.4</v>
      </c>
      <c r="BH95" s="180" t="s">
        <v>65</v>
      </c>
      <c r="BI95" s="169" t="s">
        <v>67</v>
      </c>
      <c r="BJ95" s="176" t="s">
        <v>95</v>
      </c>
      <c r="BK95" s="181" t="s">
        <v>208</v>
      </c>
      <c r="BL95" s="182" t="s">
        <v>208</v>
      </c>
      <c r="BM95" s="183" t="s">
        <v>208</v>
      </c>
      <c r="BN95" s="184" t="s">
        <v>779</v>
      </c>
      <c r="BO95" s="170" t="s">
        <v>773</v>
      </c>
      <c r="BP95" s="170" t="s">
        <v>208</v>
      </c>
    </row>
    <row r="96" spans="1:68" s="1" customFormat="1" ht="409.5" x14ac:dyDescent="0.25">
      <c r="A96" s="9">
        <v>1</v>
      </c>
      <c r="B96" s="185" t="s">
        <v>1650</v>
      </c>
      <c r="C96" s="169" t="s">
        <v>22</v>
      </c>
      <c r="D96" s="170" t="s">
        <v>23</v>
      </c>
      <c r="E96" s="171" t="s">
        <v>112</v>
      </c>
      <c r="F96" s="171" t="s">
        <v>675</v>
      </c>
      <c r="G96" s="171" t="s">
        <v>431</v>
      </c>
      <c r="H96" s="171" t="s">
        <v>780</v>
      </c>
      <c r="I96" s="172" t="s">
        <v>1874</v>
      </c>
      <c r="J96" s="170" t="s">
        <v>48</v>
      </c>
      <c r="K96" s="170" t="s">
        <v>46</v>
      </c>
      <c r="L96" s="170" t="s">
        <v>47</v>
      </c>
      <c r="M96" s="173">
        <v>1</v>
      </c>
      <c r="N96" s="174"/>
      <c r="O96" s="174" t="s">
        <v>257</v>
      </c>
      <c r="P96" s="174" t="s">
        <v>257</v>
      </c>
      <c r="Q96" s="174" t="s">
        <v>257</v>
      </c>
      <c r="R96" s="174" t="s">
        <v>257</v>
      </c>
      <c r="S96" s="174" t="s">
        <v>257</v>
      </c>
      <c r="T96" s="174" t="s">
        <v>257</v>
      </c>
      <c r="U96" s="174" t="s">
        <v>257</v>
      </c>
      <c r="V96" s="174" t="s">
        <v>257</v>
      </c>
      <c r="W96" s="174" t="s">
        <v>257</v>
      </c>
      <c r="X96" s="174" t="s">
        <v>257</v>
      </c>
      <c r="Y96" s="174" t="s">
        <v>257</v>
      </c>
      <c r="Z96" s="174" t="s">
        <v>257</v>
      </c>
      <c r="AA96" s="174" t="s">
        <v>257</v>
      </c>
      <c r="AB96" s="174" t="s">
        <v>257</v>
      </c>
      <c r="AC96" s="174" t="s">
        <v>257</v>
      </c>
      <c r="AD96" s="174" t="s">
        <v>258</v>
      </c>
      <c r="AE96" s="174" t="s">
        <v>257</v>
      </c>
      <c r="AF96" s="174" t="s">
        <v>257</v>
      </c>
      <c r="AG96" s="174" t="s">
        <v>258</v>
      </c>
      <c r="AH96" s="169">
        <v>17</v>
      </c>
      <c r="AI96" s="175">
        <v>0.2</v>
      </c>
      <c r="AJ96" s="169" t="s">
        <v>57</v>
      </c>
      <c r="AK96" s="175">
        <v>1</v>
      </c>
      <c r="AL96" s="169" t="s">
        <v>71</v>
      </c>
      <c r="AM96" s="169" t="s">
        <v>79</v>
      </c>
      <c r="AN96" s="176" t="s">
        <v>728</v>
      </c>
      <c r="AO96" s="172" t="s">
        <v>1864</v>
      </c>
      <c r="AP96" s="177" t="s">
        <v>729</v>
      </c>
      <c r="AQ96" s="171" t="s">
        <v>730</v>
      </c>
      <c r="AR96" s="171" t="s">
        <v>731</v>
      </c>
      <c r="AS96" s="169" t="s">
        <v>56</v>
      </c>
      <c r="AT96" s="176" t="s">
        <v>81</v>
      </c>
      <c r="AU96" s="176" t="s">
        <v>86</v>
      </c>
      <c r="AV96" s="175">
        <v>0.4</v>
      </c>
      <c r="AW96" s="176" t="s">
        <v>88</v>
      </c>
      <c r="AX96" s="176" t="s">
        <v>732</v>
      </c>
      <c r="AY96" s="176" t="s">
        <v>91</v>
      </c>
      <c r="AZ96" s="176" t="s">
        <v>105</v>
      </c>
      <c r="BA96" s="176" t="s">
        <v>94</v>
      </c>
      <c r="BB96" s="176" t="s">
        <v>733</v>
      </c>
      <c r="BC96" s="178">
        <v>0.12</v>
      </c>
      <c r="BD96" s="178">
        <v>1</v>
      </c>
      <c r="BE96" s="179">
        <v>0.12</v>
      </c>
      <c r="BF96" s="180" t="s">
        <v>57</v>
      </c>
      <c r="BG96" s="179">
        <v>1</v>
      </c>
      <c r="BH96" s="180" t="s">
        <v>71</v>
      </c>
      <c r="BI96" s="169" t="s">
        <v>79</v>
      </c>
      <c r="BJ96" s="176" t="s">
        <v>95</v>
      </c>
      <c r="BK96" s="194" t="s">
        <v>1550</v>
      </c>
      <c r="BL96" s="195" t="s">
        <v>1551</v>
      </c>
      <c r="BM96" s="183">
        <v>45657</v>
      </c>
      <c r="BN96" s="184" t="s">
        <v>781</v>
      </c>
      <c r="BO96" s="197" t="s">
        <v>735</v>
      </c>
      <c r="BP96" s="170" t="s">
        <v>782</v>
      </c>
    </row>
    <row r="97" spans="1:68" s="1" customFormat="1" ht="225" x14ac:dyDescent="0.25">
      <c r="A97" s="9">
        <v>2</v>
      </c>
      <c r="B97" s="185" t="s">
        <v>1654</v>
      </c>
      <c r="C97" s="169" t="s">
        <v>25</v>
      </c>
      <c r="D97" s="170" t="s">
        <v>24</v>
      </c>
      <c r="E97" s="171" t="s">
        <v>112</v>
      </c>
      <c r="F97" s="171" t="s">
        <v>226</v>
      </c>
      <c r="G97" s="171" t="s">
        <v>783</v>
      </c>
      <c r="H97" s="171" t="s">
        <v>784</v>
      </c>
      <c r="I97" s="172" t="s">
        <v>1875</v>
      </c>
      <c r="J97" s="170" t="s">
        <v>43</v>
      </c>
      <c r="K97" s="170" t="s">
        <v>44</v>
      </c>
      <c r="L97" s="170" t="s">
        <v>53</v>
      </c>
      <c r="M97" s="173">
        <v>36</v>
      </c>
      <c r="N97" s="174" t="s">
        <v>75</v>
      </c>
      <c r="O97" s="174"/>
      <c r="P97" s="174"/>
      <c r="Q97" s="174"/>
      <c r="R97" s="174"/>
      <c r="S97" s="174"/>
      <c r="T97" s="174"/>
      <c r="U97" s="174"/>
      <c r="V97" s="174"/>
      <c r="W97" s="174"/>
      <c r="X97" s="174"/>
      <c r="Y97" s="174"/>
      <c r="Z97" s="174"/>
      <c r="AA97" s="174"/>
      <c r="AB97" s="174"/>
      <c r="AC97" s="174"/>
      <c r="AD97" s="174"/>
      <c r="AE97" s="174"/>
      <c r="AF97" s="174"/>
      <c r="AG97" s="174"/>
      <c r="AH97" s="169" t="s">
        <v>1756</v>
      </c>
      <c r="AI97" s="175">
        <v>0.6</v>
      </c>
      <c r="AJ97" s="169" t="s">
        <v>59</v>
      </c>
      <c r="AK97" s="175">
        <v>1</v>
      </c>
      <c r="AL97" s="169" t="s">
        <v>71</v>
      </c>
      <c r="AM97" s="169" t="s">
        <v>79</v>
      </c>
      <c r="AN97" s="176" t="s">
        <v>785</v>
      </c>
      <c r="AO97" s="172" t="s">
        <v>1876</v>
      </c>
      <c r="AP97" s="177" t="s">
        <v>786</v>
      </c>
      <c r="AQ97" s="171" t="s">
        <v>787</v>
      </c>
      <c r="AR97" s="171" t="s">
        <v>788</v>
      </c>
      <c r="AS97" s="169" t="s">
        <v>56</v>
      </c>
      <c r="AT97" s="176" t="s">
        <v>81</v>
      </c>
      <c r="AU97" s="176" t="s">
        <v>86</v>
      </c>
      <c r="AV97" s="175">
        <v>0.4</v>
      </c>
      <c r="AW97" s="176" t="s">
        <v>88</v>
      </c>
      <c r="AX97" s="176" t="s">
        <v>789</v>
      </c>
      <c r="AY97" s="176" t="s">
        <v>91</v>
      </c>
      <c r="AZ97" s="176" t="s">
        <v>98</v>
      </c>
      <c r="BA97" s="176" t="s">
        <v>94</v>
      </c>
      <c r="BB97" s="176" t="s">
        <v>790</v>
      </c>
      <c r="BC97" s="178">
        <v>0.36</v>
      </c>
      <c r="BD97" s="178">
        <v>1</v>
      </c>
      <c r="BE97" s="179">
        <v>3.2659199999999999E-2</v>
      </c>
      <c r="BF97" s="180" t="s">
        <v>57</v>
      </c>
      <c r="BG97" s="179">
        <v>1</v>
      </c>
      <c r="BH97" s="180" t="s">
        <v>71</v>
      </c>
      <c r="BI97" s="169" t="s">
        <v>79</v>
      </c>
      <c r="BJ97" s="176" t="s">
        <v>95</v>
      </c>
      <c r="BK97" s="181" t="s">
        <v>1663</v>
      </c>
      <c r="BL97" s="182" t="s">
        <v>1553</v>
      </c>
      <c r="BM97" s="183">
        <v>45657</v>
      </c>
      <c r="BN97" s="184" t="s">
        <v>791</v>
      </c>
      <c r="BO97" s="170" t="s">
        <v>792</v>
      </c>
      <c r="BP97" s="170" t="s">
        <v>203</v>
      </c>
    </row>
    <row r="98" spans="1:68" s="1" customFormat="1" ht="225" x14ac:dyDescent="0.25">
      <c r="A98" s="9"/>
      <c r="B98" s="169" t="s">
        <v>1654</v>
      </c>
      <c r="C98" s="169" t="s">
        <v>25</v>
      </c>
      <c r="D98" s="170" t="s">
        <v>24</v>
      </c>
      <c r="E98" s="171" t="s">
        <v>112</v>
      </c>
      <c r="F98" s="171" t="s">
        <v>226</v>
      </c>
      <c r="G98" s="171" t="s">
        <v>783</v>
      </c>
      <c r="H98" s="171" t="s">
        <v>784</v>
      </c>
      <c r="I98" s="172" t="s">
        <v>1875</v>
      </c>
      <c r="J98" s="170" t="s">
        <v>43</v>
      </c>
      <c r="K98" s="170" t="s">
        <v>44</v>
      </c>
      <c r="L98" s="170" t="s">
        <v>53</v>
      </c>
      <c r="M98" s="173">
        <v>36</v>
      </c>
      <c r="N98" s="174" t="s">
        <v>75</v>
      </c>
      <c r="O98" s="174"/>
      <c r="P98" s="174"/>
      <c r="Q98" s="174"/>
      <c r="R98" s="174"/>
      <c r="S98" s="174"/>
      <c r="T98" s="174"/>
      <c r="U98" s="174"/>
      <c r="V98" s="174"/>
      <c r="W98" s="174"/>
      <c r="X98" s="174"/>
      <c r="Y98" s="174"/>
      <c r="Z98" s="174"/>
      <c r="AA98" s="174"/>
      <c r="AB98" s="174"/>
      <c r="AC98" s="174"/>
      <c r="AD98" s="174"/>
      <c r="AE98" s="174"/>
      <c r="AF98" s="174"/>
      <c r="AG98" s="174"/>
      <c r="AH98" s="169" t="s">
        <v>1756</v>
      </c>
      <c r="AI98" s="175">
        <v>0.6</v>
      </c>
      <c r="AJ98" s="169" t="s">
        <v>59</v>
      </c>
      <c r="AK98" s="175">
        <v>1</v>
      </c>
      <c r="AL98" s="169" t="s">
        <v>71</v>
      </c>
      <c r="AM98" s="169" t="s">
        <v>79</v>
      </c>
      <c r="AN98" s="176" t="s">
        <v>793</v>
      </c>
      <c r="AO98" s="172" t="s">
        <v>1877</v>
      </c>
      <c r="AP98" s="177" t="s">
        <v>786</v>
      </c>
      <c r="AQ98" s="171" t="s">
        <v>794</v>
      </c>
      <c r="AR98" s="171" t="s">
        <v>795</v>
      </c>
      <c r="AS98" s="169" t="s">
        <v>56</v>
      </c>
      <c r="AT98" s="176" t="s">
        <v>81</v>
      </c>
      <c r="AU98" s="176" t="s">
        <v>86</v>
      </c>
      <c r="AV98" s="175">
        <v>0.4</v>
      </c>
      <c r="AW98" s="176" t="s">
        <v>88</v>
      </c>
      <c r="AX98" s="176" t="s">
        <v>796</v>
      </c>
      <c r="AY98" s="176" t="s">
        <v>91</v>
      </c>
      <c r="AZ98" s="176" t="s">
        <v>98</v>
      </c>
      <c r="BA98" s="176" t="s">
        <v>94</v>
      </c>
      <c r="BB98" s="176" t="s">
        <v>797</v>
      </c>
      <c r="BC98" s="178">
        <v>0.216</v>
      </c>
      <c r="BD98" s="178">
        <v>1</v>
      </c>
      <c r="BE98" s="179">
        <v>3.2659199999999999E-2</v>
      </c>
      <c r="BF98" s="180" t="s">
        <v>57</v>
      </c>
      <c r="BG98" s="179">
        <v>1</v>
      </c>
      <c r="BH98" s="180" t="s">
        <v>71</v>
      </c>
      <c r="BI98" s="169" t="s">
        <v>79</v>
      </c>
      <c r="BJ98" s="176" t="s">
        <v>95</v>
      </c>
      <c r="BK98" s="181" t="s">
        <v>208</v>
      </c>
      <c r="BL98" s="182" t="s">
        <v>208</v>
      </c>
      <c r="BM98" s="183" t="s">
        <v>208</v>
      </c>
      <c r="BN98" s="184" t="s">
        <v>791</v>
      </c>
      <c r="BO98" s="170" t="s">
        <v>798</v>
      </c>
      <c r="BP98" s="170" t="s">
        <v>208</v>
      </c>
    </row>
    <row r="99" spans="1:68" s="1" customFormat="1" ht="225" x14ac:dyDescent="0.25">
      <c r="A99" s="9"/>
      <c r="B99" s="169" t="s">
        <v>1654</v>
      </c>
      <c r="C99" s="169" t="s">
        <v>25</v>
      </c>
      <c r="D99" s="170" t="s">
        <v>24</v>
      </c>
      <c r="E99" s="171" t="s">
        <v>112</v>
      </c>
      <c r="F99" s="171" t="s">
        <v>226</v>
      </c>
      <c r="G99" s="171" t="s">
        <v>783</v>
      </c>
      <c r="H99" s="171" t="s">
        <v>784</v>
      </c>
      <c r="I99" s="172" t="s">
        <v>1875</v>
      </c>
      <c r="J99" s="170" t="s">
        <v>43</v>
      </c>
      <c r="K99" s="170" t="s">
        <v>44</v>
      </c>
      <c r="L99" s="170" t="s">
        <v>53</v>
      </c>
      <c r="M99" s="173">
        <v>36</v>
      </c>
      <c r="N99" s="174" t="s">
        <v>75</v>
      </c>
      <c r="O99" s="174"/>
      <c r="P99" s="174"/>
      <c r="Q99" s="174"/>
      <c r="R99" s="174"/>
      <c r="S99" s="174"/>
      <c r="T99" s="174"/>
      <c r="U99" s="174"/>
      <c r="V99" s="174"/>
      <c r="W99" s="174"/>
      <c r="X99" s="174"/>
      <c r="Y99" s="174"/>
      <c r="Z99" s="174"/>
      <c r="AA99" s="174"/>
      <c r="AB99" s="174"/>
      <c r="AC99" s="174"/>
      <c r="AD99" s="174"/>
      <c r="AE99" s="174"/>
      <c r="AF99" s="174"/>
      <c r="AG99" s="174"/>
      <c r="AH99" s="169" t="s">
        <v>1756</v>
      </c>
      <c r="AI99" s="175">
        <v>0.6</v>
      </c>
      <c r="AJ99" s="169" t="s">
        <v>59</v>
      </c>
      <c r="AK99" s="175">
        <v>1</v>
      </c>
      <c r="AL99" s="169" t="s">
        <v>71</v>
      </c>
      <c r="AM99" s="169" t="s">
        <v>79</v>
      </c>
      <c r="AN99" s="176" t="s">
        <v>799</v>
      </c>
      <c r="AO99" s="172" t="s">
        <v>1878</v>
      </c>
      <c r="AP99" s="177" t="s">
        <v>800</v>
      </c>
      <c r="AQ99" s="171" t="s">
        <v>801</v>
      </c>
      <c r="AR99" s="171" t="s">
        <v>802</v>
      </c>
      <c r="AS99" s="169" t="s">
        <v>56</v>
      </c>
      <c r="AT99" s="176" t="s">
        <v>81</v>
      </c>
      <c r="AU99" s="176" t="s">
        <v>86</v>
      </c>
      <c r="AV99" s="175">
        <v>0.4</v>
      </c>
      <c r="AW99" s="176" t="s">
        <v>88</v>
      </c>
      <c r="AX99" s="176" t="s">
        <v>796</v>
      </c>
      <c r="AY99" s="176" t="s">
        <v>91</v>
      </c>
      <c r="AZ99" s="176" t="s">
        <v>98</v>
      </c>
      <c r="BA99" s="176" t="s">
        <v>94</v>
      </c>
      <c r="BB99" s="176" t="s">
        <v>803</v>
      </c>
      <c r="BC99" s="178">
        <v>0.12959999999999999</v>
      </c>
      <c r="BD99" s="178">
        <v>1</v>
      </c>
      <c r="BE99" s="179">
        <v>3.2659199999999999E-2</v>
      </c>
      <c r="BF99" s="180" t="s">
        <v>57</v>
      </c>
      <c r="BG99" s="179">
        <v>1</v>
      </c>
      <c r="BH99" s="180" t="s">
        <v>71</v>
      </c>
      <c r="BI99" s="169" t="s">
        <v>79</v>
      </c>
      <c r="BJ99" s="176" t="s">
        <v>95</v>
      </c>
      <c r="BK99" s="181" t="s">
        <v>208</v>
      </c>
      <c r="BL99" s="182" t="s">
        <v>208</v>
      </c>
      <c r="BM99" s="183" t="s">
        <v>208</v>
      </c>
      <c r="BN99" s="184" t="s">
        <v>791</v>
      </c>
      <c r="BO99" s="170" t="s">
        <v>804</v>
      </c>
      <c r="BP99" s="170" t="s">
        <v>208</v>
      </c>
    </row>
    <row r="100" spans="1:68" s="1" customFormat="1" ht="225" x14ac:dyDescent="0.25">
      <c r="A100" s="9"/>
      <c r="B100" s="169" t="s">
        <v>1654</v>
      </c>
      <c r="C100" s="169" t="s">
        <v>25</v>
      </c>
      <c r="D100" s="170" t="s">
        <v>24</v>
      </c>
      <c r="E100" s="171" t="s">
        <v>112</v>
      </c>
      <c r="F100" s="171" t="s">
        <v>226</v>
      </c>
      <c r="G100" s="171" t="s">
        <v>783</v>
      </c>
      <c r="H100" s="171" t="s">
        <v>784</v>
      </c>
      <c r="I100" s="172" t="s">
        <v>1875</v>
      </c>
      <c r="J100" s="170" t="s">
        <v>43</v>
      </c>
      <c r="K100" s="170" t="s">
        <v>44</v>
      </c>
      <c r="L100" s="170" t="s">
        <v>53</v>
      </c>
      <c r="M100" s="173">
        <v>36</v>
      </c>
      <c r="N100" s="174" t="s">
        <v>75</v>
      </c>
      <c r="O100" s="174"/>
      <c r="P100" s="174"/>
      <c r="Q100" s="174"/>
      <c r="R100" s="174"/>
      <c r="S100" s="174"/>
      <c r="T100" s="174"/>
      <c r="U100" s="174"/>
      <c r="V100" s="174"/>
      <c r="W100" s="174"/>
      <c r="X100" s="174"/>
      <c r="Y100" s="174"/>
      <c r="Z100" s="174"/>
      <c r="AA100" s="174"/>
      <c r="AB100" s="174"/>
      <c r="AC100" s="174"/>
      <c r="AD100" s="174"/>
      <c r="AE100" s="174"/>
      <c r="AF100" s="174"/>
      <c r="AG100" s="174"/>
      <c r="AH100" s="169" t="s">
        <v>1756</v>
      </c>
      <c r="AI100" s="175">
        <v>0.6</v>
      </c>
      <c r="AJ100" s="169" t="s">
        <v>59</v>
      </c>
      <c r="AK100" s="175">
        <v>1</v>
      </c>
      <c r="AL100" s="169" t="s">
        <v>71</v>
      </c>
      <c r="AM100" s="169" t="s">
        <v>79</v>
      </c>
      <c r="AN100" s="176" t="s">
        <v>805</v>
      </c>
      <c r="AO100" s="172" t="s">
        <v>1879</v>
      </c>
      <c r="AP100" s="177" t="s">
        <v>800</v>
      </c>
      <c r="AQ100" s="171" t="s">
        <v>806</v>
      </c>
      <c r="AR100" s="171" t="s">
        <v>807</v>
      </c>
      <c r="AS100" s="169" t="s">
        <v>56</v>
      </c>
      <c r="AT100" s="176" t="s">
        <v>82</v>
      </c>
      <c r="AU100" s="176" t="s">
        <v>86</v>
      </c>
      <c r="AV100" s="175">
        <v>0.3</v>
      </c>
      <c r="AW100" s="176" t="s">
        <v>88</v>
      </c>
      <c r="AX100" s="176" t="s">
        <v>796</v>
      </c>
      <c r="AY100" s="176" t="s">
        <v>91</v>
      </c>
      <c r="AZ100" s="176" t="s">
        <v>102</v>
      </c>
      <c r="BA100" s="176" t="s">
        <v>94</v>
      </c>
      <c r="BB100" s="176" t="s">
        <v>808</v>
      </c>
      <c r="BC100" s="178">
        <v>9.0719999999999995E-2</v>
      </c>
      <c r="BD100" s="178">
        <v>1</v>
      </c>
      <c r="BE100" s="179">
        <v>3.2659199999999999E-2</v>
      </c>
      <c r="BF100" s="180" t="s">
        <v>57</v>
      </c>
      <c r="BG100" s="179">
        <v>1</v>
      </c>
      <c r="BH100" s="180" t="s">
        <v>71</v>
      </c>
      <c r="BI100" s="169" t="s">
        <v>79</v>
      </c>
      <c r="BJ100" s="176" t="s">
        <v>95</v>
      </c>
      <c r="BK100" s="181" t="s">
        <v>208</v>
      </c>
      <c r="BL100" s="182" t="s">
        <v>208</v>
      </c>
      <c r="BM100" s="183" t="s">
        <v>208</v>
      </c>
      <c r="BN100" s="184" t="s">
        <v>791</v>
      </c>
      <c r="BO100" s="170" t="s">
        <v>809</v>
      </c>
      <c r="BP100" s="170" t="s">
        <v>208</v>
      </c>
    </row>
    <row r="101" spans="1:68" s="1" customFormat="1" ht="225" x14ac:dyDescent="0.25">
      <c r="A101" s="9"/>
      <c r="B101" s="169" t="s">
        <v>1654</v>
      </c>
      <c r="C101" s="169" t="s">
        <v>25</v>
      </c>
      <c r="D101" s="170" t="s">
        <v>24</v>
      </c>
      <c r="E101" s="171" t="s">
        <v>112</v>
      </c>
      <c r="F101" s="171" t="s">
        <v>226</v>
      </c>
      <c r="G101" s="171" t="s">
        <v>783</v>
      </c>
      <c r="H101" s="171" t="s">
        <v>784</v>
      </c>
      <c r="I101" s="172" t="s">
        <v>1875</v>
      </c>
      <c r="J101" s="170" t="s">
        <v>43</v>
      </c>
      <c r="K101" s="170" t="s">
        <v>44</v>
      </c>
      <c r="L101" s="170" t="s">
        <v>53</v>
      </c>
      <c r="M101" s="173">
        <v>36</v>
      </c>
      <c r="N101" s="174" t="s">
        <v>75</v>
      </c>
      <c r="O101" s="174"/>
      <c r="P101" s="174"/>
      <c r="Q101" s="174"/>
      <c r="R101" s="174"/>
      <c r="S101" s="174"/>
      <c r="T101" s="174"/>
      <c r="U101" s="174"/>
      <c r="V101" s="174"/>
      <c r="W101" s="174"/>
      <c r="X101" s="174"/>
      <c r="Y101" s="174"/>
      <c r="Z101" s="174"/>
      <c r="AA101" s="174"/>
      <c r="AB101" s="174"/>
      <c r="AC101" s="174"/>
      <c r="AD101" s="174"/>
      <c r="AE101" s="174"/>
      <c r="AF101" s="174"/>
      <c r="AG101" s="174"/>
      <c r="AH101" s="169" t="s">
        <v>1756</v>
      </c>
      <c r="AI101" s="175">
        <v>0.6</v>
      </c>
      <c r="AJ101" s="169" t="s">
        <v>59</v>
      </c>
      <c r="AK101" s="175">
        <v>1</v>
      </c>
      <c r="AL101" s="169" t="s">
        <v>71</v>
      </c>
      <c r="AM101" s="169" t="s">
        <v>79</v>
      </c>
      <c r="AN101" s="176" t="s">
        <v>810</v>
      </c>
      <c r="AO101" s="172" t="s">
        <v>1880</v>
      </c>
      <c r="AP101" s="177" t="s">
        <v>800</v>
      </c>
      <c r="AQ101" s="171" t="s">
        <v>811</v>
      </c>
      <c r="AR101" s="171" t="s">
        <v>812</v>
      </c>
      <c r="AS101" s="169" t="s">
        <v>56</v>
      </c>
      <c r="AT101" s="176" t="s">
        <v>81</v>
      </c>
      <c r="AU101" s="176" t="s">
        <v>86</v>
      </c>
      <c r="AV101" s="175">
        <v>0.4</v>
      </c>
      <c r="AW101" s="176" t="s">
        <v>88</v>
      </c>
      <c r="AX101" s="176" t="s">
        <v>796</v>
      </c>
      <c r="AY101" s="176" t="s">
        <v>91</v>
      </c>
      <c r="AZ101" s="176" t="s">
        <v>105</v>
      </c>
      <c r="BA101" s="176" t="s">
        <v>94</v>
      </c>
      <c r="BB101" s="176" t="s">
        <v>813</v>
      </c>
      <c r="BC101" s="178">
        <v>5.4431999999999994E-2</v>
      </c>
      <c r="BD101" s="178">
        <v>1</v>
      </c>
      <c r="BE101" s="179">
        <v>3.2659199999999999E-2</v>
      </c>
      <c r="BF101" s="180" t="s">
        <v>57</v>
      </c>
      <c r="BG101" s="179">
        <v>1</v>
      </c>
      <c r="BH101" s="180" t="s">
        <v>71</v>
      </c>
      <c r="BI101" s="169" t="s">
        <v>79</v>
      </c>
      <c r="BJ101" s="176" t="s">
        <v>95</v>
      </c>
      <c r="BK101" s="181" t="s">
        <v>208</v>
      </c>
      <c r="BL101" s="182" t="s">
        <v>208</v>
      </c>
      <c r="BM101" s="183" t="s">
        <v>208</v>
      </c>
      <c r="BN101" s="184" t="s">
        <v>791</v>
      </c>
      <c r="BO101" s="170" t="s">
        <v>814</v>
      </c>
      <c r="BP101" s="170" t="s">
        <v>208</v>
      </c>
    </row>
    <row r="102" spans="1:68" s="1" customFormat="1" ht="326.25" x14ac:dyDescent="0.25">
      <c r="A102" s="9"/>
      <c r="B102" s="169" t="s">
        <v>1654</v>
      </c>
      <c r="C102" s="169" t="s">
        <v>25</v>
      </c>
      <c r="D102" s="170" t="s">
        <v>24</v>
      </c>
      <c r="E102" s="171" t="s">
        <v>112</v>
      </c>
      <c r="F102" s="171" t="s">
        <v>226</v>
      </c>
      <c r="G102" s="171" t="s">
        <v>783</v>
      </c>
      <c r="H102" s="171" t="s">
        <v>784</v>
      </c>
      <c r="I102" s="172" t="s">
        <v>1875</v>
      </c>
      <c r="J102" s="170" t="s">
        <v>43</v>
      </c>
      <c r="K102" s="170" t="s">
        <v>44</v>
      </c>
      <c r="L102" s="170" t="s">
        <v>53</v>
      </c>
      <c r="M102" s="173">
        <v>36</v>
      </c>
      <c r="N102" s="174" t="s">
        <v>75</v>
      </c>
      <c r="O102" s="174"/>
      <c r="P102" s="174"/>
      <c r="Q102" s="174"/>
      <c r="R102" s="174"/>
      <c r="S102" s="174"/>
      <c r="T102" s="174"/>
      <c r="U102" s="174"/>
      <c r="V102" s="174"/>
      <c r="W102" s="174"/>
      <c r="X102" s="174"/>
      <c r="Y102" s="174"/>
      <c r="Z102" s="174"/>
      <c r="AA102" s="174"/>
      <c r="AB102" s="174"/>
      <c r="AC102" s="174"/>
      <c r="AD102" s="174"/>
      <c r="AE102" s="174"/>
      <c r="AF102" s="174"/>
      <c r="AG102" s="174"/>
      <c r="AH102" s="169" t="s">
        <v>1756</v>
      </c>
      <c r="AI102" s="175">
        <v>0.6</v>
      </c>
      <c r="AJ102" s="169" t="s">
        <v>59</v>
      </c>
      <c r="AK102" s="175">
        <v>1</v>
      </c>
      <c r="AL102" s="169" t="s">
        <v>71</v>
      </c>
      <c r="AM102" s="169" t="s">
        <v>79</v>
      </c>
      <c r="AN102" s="176" t="s">
        <v>815</v>
      </c>
      <c r="AO102" s="172" t="s">
        <v>1881</v>
      </c>
      <c r="AP102" s="177" t="s">
        <v>816</v>
      </c>
      <c r="AQ102" s="171" t="s">
        <v>817</v>
      </c>
      <c r="AR102" s="171" t="s">
        <v>818</v>
      </c>
      <c r="AS102" s="169" t="s">
        <v>56</v>
      </c>
      <c r="AT102" s="176" t="s">
        <v>81</v>
      </c>
      <c r="AU102" s="176" t="s">
        <v>86</v>
      </c>
      <c r="AV102" s="175">
        <v>0.4</v>
      </c>
      <c r="AW102" s="176" t="s">
        <v>88</v>
      </c>
      <c r="AX102" s="176" t="s">
        <v>796</v>
      </c>
      <c r="AY102" s="176" t="s">
        <v>91</v>
      </c>
      <c r="AZ102" s="176" t="s">
        <v>98</v>
      </c>
      <c r="BA102" s="176" t="s">
        <v>94</v>
      </c>
      <c r="BB102" s="176" t="s">
        <v>819</v>
      </c>
      <c r="BC102" s="178">
        <v>3.2659199999999999E-2</v>
      </c>
      <c r="BD102" s="178">
        <v>1</v>
      </c>
      <c r="BE102" s="179">
        <v>3.2659199999999999E-2</v>
      </c>
      <c r="BF102" s="180" t="s">
        <v>57</v>
      </c>
      <c r="BG102" s="179">
        <v>1</v>
      </c>
      <c r="BH102" s="180" t="s">
        <v>71</v>
      </c>
      <c r="BI102" s="169" t="s">
        <v>79</v>
      </c>
      <c r="BJ102" s="176" t="s">
        <v>95</v>
      </c>
      <c r="BK102" s="181" t="s">
        <v>208</v>
      </c>
      <c r="BL102" s="182" t="s">
        <v>208</v>
      </c>
      <c r="BM102" s="183" t="s">
        <v>208</v>
      </c>
      <c r="BN102" s="184" t="s">
        <v>791</v>
      </c>
      <c r="BO102" s="170" t="s">
        <v>820</v>
      </c>
      <c r="BP102" s="170" t="s">
        <v>208</v>
      </c>
    </row>
    <row r="103" spans="1:68" s="1" customFormat="1" ht="202.5" x14ac:dyDescent="0.25">
      <c r="A103" s="9">
        <v>3</v>
      </c>
      <c r="B103" s="185" t="s">
        <v>1655</v>
      </c>
      <c r="C103" s="169" t="s">
        <v>25</v>
      </c>
      <c r="D103" s="170" t="s">
        <v>24</v>
      </c>
      <c r="E103" s="171" t="s">
        <v>112</v>
      </c>
      <c r="F103" s="171" t="s">
        <v>226</v>
      </c>
      <c r="G103" s="171" t="s">
        <v>783</v>
      </c>
      <c r="H103" s="171" t="s">
        <v>821</v>
      </c>
      <c r="I103" s="172" t="s">
        <v>1882</v>
      </c>
      <c r="J103" s="170" t="s">
        <v>43</v>
      </c>
      <c r="K103" s="170" t="s">
        <v>44</v>
      </c>
      <c r="L103" s="170" t="s">
        <v>42</v>
      </c>
      <c r="M103" s="173">
        <v>36</v>
      </c>
      <c r="N103" s="174" t="s">
        <v>73</v>
      </c>
      <c r="O103" s="174"/>
      <c r="P103" s="174"/>
      <c r="Q103" s="174"/>
      <c r="R103" s="174"/>
      <c r="S103" s="174"/>
      <c r="T103" s="174"/>
      <c r="U103" s="174"/>
      <c r="V103" s="174"/>
      <c r="W103" s="174"/>
      <c r="X103" s="174"/>
      <c r="Y103" s="174"/>
      <c r="Z103" s="174"/>
      <c r="AA103" s="174"/>
      <c r="AB103" s="174"/>
      <c r="AC103" s="174"/>
      <c r="AD103" s="174"/>
      <c r="AE103" s="174"/>
      <c r="AF103" s="174"/>
      <c r="AG103" s="174"/>
      <c r="AH103" s="169" t="s">
        <v>1756</v>
      </c>
      <c r="AI103" s="175">
        <v>0.6</v>
      </c>
      <c r="AJ103" s="169" t="s">
        <v>59</v>
      </c>
      <c r="AK103" s="175">
        <v>0.6</v>
      </c>
      <c r="AL103" s="169" t="s">
        <v>67</v>
      </c>
      <c r="AM103" s="169" t="s">
        <v>67</v>
      </c>
      <c r="AN103" s="176" t="s">
        <v>785</v>
      </c>
      <c r="AO103" s="172" t="s">
        <v>1876</v>
      </c>
      <c r="AP103" s="177" t="s">
        <v>786</v>
      </c>
      <c r="AQ103" s="171" t="s">
        <v>787</v>
      </c>
      <c r="AR103" s="171" t="s">
        <v>788</v>
      </c>
      <c r="AS103" s="169" t="s">
        <v>56</v>
      </c>
      <c r="AT103" s="176" t="s">
        <v>81</v>
      </c>
      <c r="AU103" s="176" t="s">
        <v>86</v>
      </c>
      <c r="AV103" s="175">
        <v>0.4</v>
      </c>
      <c r="AW103" s="176" t="s">
        <v>88</v>
      </c>
      <c r="AX103" s="176" t="s">
        <v>796</v>
      </c>
      <c r="AY103" s="176" t="s">
        <v>91</v>
      </c>
      <c r="AZ103" s="176" t="s">
        <v>98</v>
      </c>
      <c r="BA103" s="176" t="s">
        <v>94</v>
      </c>
      <c r="BB103" s="176" t="s">
        <v>790</v>
      </c>
      <c r="BC103" s="178">
        <v>0.36</v>
      </c>
      <c r="BD103" s="178">
        <v>0.6</v>
      </c>
      <c r="BE103" s="179">
        <v>0.216</v>
      </c>
      <c r="BF103" s="180" t="s">
        <v>58</v>
      </c>
      <c r="BG103" s="179">
        <v>0.6</v>
      </c>
      <c r="BH103" s="180" t="s">
        <v>67</v>
      </c>
      <c r="BI103" s="169" t="s">
        <v>67</v>
      </c>
      <c r="BJ103" s="176" t="s">
        <v>95</v>
      </c>
      <c r="BK103" s="181" t="s">
        <v>208</v>
      </c>
      <c r="BL103" s="182" t="s">
        <v>208</v>
      </c>
      <c r="BM103" s="183" t="s">
        <v>208</v>
      </c>
      <c r="BN103" s="184" t="s">
        <v>822</v>
      </c>
      <c r="BO103" s="170" t="s">
        <v>792</v>
      </c>
      <c r="BP103" s="170" t="s">
        <v>208</v>
      </c>
    </row>
    <row r="104" spans="1:68" s="1" customFormat="1" ht="213.75" x14ac:dyDescent="0.25">
      <c r="A104" s="9"/>
      <c r="B104" s="169" t="s">
        <v>1655</v>
      </c>
      <c r="C104" s="169" t="s">
        <v>25</v>
      </c>
      <c r="D104" s="170" t="s">
        <v>24</v>
      </c>
      <c r="E104" s="171" t="s">
        <v>112</v>
      </c>
      <c r="F104" s="171" t="s">
        <v>226</v>
      </c>
      <c r="G104" s="171" t="s">
        <v>783</v>
      </c>
      <c r="H104" s="171" t="s">
        <v>821</v>
      </c>
      <c r="I104" s="172" t="s">
        <v>1882</v>
      </c>
      <c r="J104" s="170" t="s">
        <v>43</v>
      </c>
      <c r="K104" s="170" t="s">
        <v>44</v>
      </c>
      <c r="L104" s="170" t="s">
        <v>42</v>
      </c>
      <c r="M104" s="173">
        <v>36</v>
      </c>
      <c r="N104" s="174" t="s">
        <v>73</v>
      </c>
      <c r="O104" s="174"/>
      <c r="P104" s="174"/>
      <c r="Q104" s="174"/>
      <c r="R104" s="174"/>
      <c r="S104" s="174"/>
      <c r="T104" s="174"/>
      <c r="U104" s="174"/>
      <c r="V104" s="174"/>
      <c r="W104" s="174"/>
      <c r="X104" s="174"/>
      <c r="Y104" s="174"/>
      <c r="Z104" s="174"/>
      <c r="AA104" s="174"/>
      <c r="AB104" s="174"/>
      <c r="AC104" s="174"/>
      <c r="AD104" s="174"/>
      <c r="AE104" s="174"/>
      <c r="AF104" s="174"/>
      <c r="AG104" s="174"/>
      <c r="AH104" s="169" t="s">
        <v>1756</v>
      </c>
      <c r="AI104" s="175">
        <v>0.6</v>
      </c>
      <c r="AJ104" s="169" t="s">
        <v>59</v>
      </c>
      <c r="AK104" s="175">
        <v>0.6</v>
      </c>
      <c r="AL104" s="169" t="s">
        <v>67</v>
      </c>
      <c r="AM104" s="169" t="s">
        <v>67</v>
      </c>
      <c r="AN104" s="176" t="s">
        <v>823</v>
      </c>
      <c r="AO104" s="172" t="s">
        <v>1883</v>
      </c>
      <c r="AP104" s="177" t="s">
        <v>800</v>
      </c>
      <c r="AQ104" s="171" t="s">
        <v>824</v>
      </c>
      <c r="AR104" s="171" t="s">
        <v>825</v>
      </c>
      <c r="AS104" s="169" t="s">
        <v>56</v>
      </c>
      <c r="AT104" s="176" t="s">
        <v>81</v>
      </c>
      <c r="AU104" s="176" t="s">
        <v>86</v>
      </c>
      <c r="AV104" s="175">
        <v>0.4</v>
      </c>
      <c r="AW104" s="176" t="s">
        <v>88</v>
      </c>
      <c r="AX104" s="176" t="s">
        <v>796</v>
      </c>
      <c r="AY104" s="176" t="s">
        <v>91</v>
      </c>
      <c r="AZ104" s="176" t="s">
        <v>105</v>
      </c>
      <c r="BA104" s="176" t="s">
        <v>94</v>
      </c>
      <c r="BB104" s="176" t="s">
        <v>826</v>
      </c>
      <c r="BC104" s="178">
        <v>0.216</v>
      </c>
      <c r="BD104" s="178">
        <v>0.6</v>
      </c>
      <c r="BE104" s="179">
        <v>0.216</v>
      </c>
      <c r="BF104" s="180" t="s">
        <v>58</v>
      </c>
      <c r="BG104" s="179">
        <v>0.6</v>
      </c>
      <c r="BH104" s="180" t="s">
        <v>67</v>
      </c>
      <c r="BI104" s="169" t="s">
        <v>67</v>
      </c>
      <c r="BJ104" s="176" t="s">
        <v>95</v>
      </c>
      <c r="BK104" s="181" t="s">
        <v>208</v>
      </c>
      <c r="BL104" s="182" t="s">
        <v>208</v>
      </c>
      <c r="BM104" s="183" t="s">
        <v>208</v>
      </c>
      <c r="BN104" s="184" t="s">
        <v>822</v>
      </c>
      <c r="BO104" s="170" t="s">
        <v>827</v>
      </c>
      <c r="BP104" s="170" t="s">
        <v>208</v>
      </c>
    </row>
    <row r="105" spans="1:68" s="1" customFormat="1" ht="150" x14ac:dyDescent="0.25">
      <c r="A105" s="9">
        <v>5</v>
      </c>
      <c r="B105" s="185" t="s">
        <v>1656</v>
      </c>
      <c r="C105" s="169" t="s">
        <v>25</v>
      </c>
      <c r="D105" s="170" t="s">
        <v>24</v>
      </c>
      <c r="E105" s="171" t="s">
        <v>112</v>
      </c>
      <c r="F105" s="171" t="s">
        <v>828</v>
      </c>
      <c r="G105" s="171" t="s">
        <v>829</v>
      </c>
      <c r="H105" s="171" t="s">
        <v>830</v>
      </c>
      <c r="I105" s="172" t="s">
        <v>1884</v>
      </c>
      <c r="J105" s="170" t="s">
        <v>43</v>
      </c>
      <c r="K105" s="170" t="s">
        <v>44</v>
      </c>
      <c r="L105" s="170" t="s">
        <v>42</v>
      </c>
      <c r="M105" s="173">
        <v>6000</v>
      </c>
      <c r="N105" s="174" t="s">
        <v>74</v>
      </c>
      <c r="O105" s="174"/>
      <c r="P105" s="174"/>
      <c r="Q105" s="174"/>
      <c r="R105" s="174"/>
      <c r="S105" s="174"/>
      <c r="T105" s="174"/>
      <c r="U105" s="174"/>
      <c r="V105" s="174"/>
      <c r="W105" s="174"/>
      <c r="X105" s="174"/>
      <c r="Y105" s="174"/>
      <c r="Z105" s="174"/>
      <c r="AA105" s="174"/>
      <c r="AB105" s="174"/>
      <c r="AC105" s="174"/>
      <c r="AD105" s="174"/>
      <c r="AE105" s="174"/>
      <c r="AF105" s="174"/>
      <c r="AG105" s="174"/>
      <c r="AH105" s="169" t="s">
        <v>1756</v>
      </c>
      <c r="AI105" s="175">
        <v>1</v>
      </c>
      <c r="AJ105" s="169" t="s">
        <v>61</v>
      </c>
      <c r="AK105" s="175">
        <v>0.8</v>
      </c>
      <c r="AL105" s="169" t="s">
        <v>69</v>
      </c>
      <c r="AM105" s="169" t="s">
        <v>78</v>
      </c>
      <c r="AN105" s="176" t="s">
        <v>831</v>
      </c>
      <c r="AO105" s="172" t="s">
        <v>1885</v>
      </c>
      <c r="AP105" s="177" t="s">
        <v>832</v>
      </c>
      <c r="AQ105" s="171" t="s">
        <v>833</v>
      </c>
      <c r="AR105" s="171" t="s">
        <v>834</v>
      </c>
      <c r="AS105" s="169" t="s">
        <v>56</v>
      </c>
      <c r="AT105" s="176" t="s">
        <v>82</v>
      </c>
      <c r="AU105" s="176" t="s">
        <v>86</v>
      </c>
      <c r="AV105" s="175">
        <v>0.3</v>
      </c>
      <c r="AW105" s="176" t="s">
        <v>89</v>
      </c>
      <c r="AX105" s="176" t="s">
        <v>208</v>
      </c>
      <c r="AY105" s="176" t="s">
        <v>91</v>
      </c>
      <c r="AZ105" s="176" t="s">
        <v>97</v>
      </c>
      <c r="BA105" s="176" t="s">
        <v>94</v>
      </c>
      <c r="BB105" s="176" t="s">
        <v>835</v>
      </c>
      <c r="BC105" s="178">
        <v>0.7</v>
      </c>
      <c r="BD105" s="178">
        <v>0.8</v>
      </c>
      <c r="BE105" s="179">
        <v>0.252</v>
      </c>
      <c r="BF105" s="180" t="s">
        <v>58</v>
      </c>
      <c r="BG105" s="179">
        <v>0.8</v>
      </c>
      <c r="BH105" s="180" t="s">
        <v>69</v>
      </c>
      <c r="BI105" s="169" t="s">
        <v>78</v>
      </c>
      <c r="BJ105" s="176" t="s">
        <v>95</v>
      </c>
      <c r="BK105" s="181" t="s">
        <v>1664</v>
      </c>
      <c r="BL105" s="182" t="s">
        <v>1554</v>
      </c>
      <c r="BM105" s="183">
        <v>45657</v>
      </c>
      <c r="BN105" s="184" t="s">
        <v>836</v>
      </c>
      <c r="BO105" s="170" t="s">
        <v>837</v>
      </c>
      <c r="BP105" s="170" t="s">
        <v>203</v>
      </c>
    </row>
    <row r="106" spans="1:68" s="1" customFormat="1" ht="264.75" x14ac:dyDescent="0.25">
      <c r="A106" s="9"/>
      <c r="B106" s="169" t="s">
        <v>1656</v>
      </c>
      <c r="C106" s="169" t="s">
        <v>25</v>
      </c>
      <c r="D106" s="170" t="s">
        <v>24</v>
      </c>
      <c r="E106" s="171" t="s">
        <v>112</v>
      </c>
      <c r="F106" s="171" t="s">
        <v>828</v>
      </c>
      <c r="G106" s="171" t="s">
        <v>829</v>
      </c>
      <c r="H106" s="171" t="s">
        <v>830</v>
      </c>
      <c r="I106" s="172" t="s">
        <v>1884</v>
      </c>
      <c r="J106" s="170" t="s">
        <v>43</v>
      </c>
      <c r="K106" s="170" t="s">
        <v>44</v>
      </c>
      <c r="L106" s="170" t="s">
        <v>42</v>
      </c>
      <c r="M106" s="173">
        <v>6000</v>
      </c>
      <c r="N106" s="174" t="s">
        <v>74</v>
      </c>
      <c r="O106" s="174"/>
      <c r="P106" s="174"/>
      <c r="Q106" s="174"/>
      <c r="R106" s="174"/>
      <c r="S106" s="174"/>
      <c r="T106" s="174"/>
      <c r="U106" s="174"/>
      <c r="V106" s="174"/>
      <c r="W106" s="174"/>
      <c r="X106" s="174"/>
      <c r="Y106" s="174"/>
      <c r="Z106" s="174"/>
      <c r="AA106" s="174"/>
      <c r="AB106" s="174"/>
      <c r="AC106" s="174"/>
      <c r="AD106" s="174"/>
      <c r="AE106" s="174"/>
      <c r="AF106" s="174"/>
      <c r="AG106" s="174"/>
      <c r="AH106" s="169" t="s">
        <v>1756</v>
      </c>
      <c r="AI106" s="175">
        <v>1</v>
      </c>
      <c r="AJ106" s="169" t="s">
        <v>61</v>
      </c>
      <c r="AK106" s="175">
        <v>0.8</v>
      </c>
      <c r="AL106" s="169" t="s">
        <v>69</v>
      </c>
      <c r="AM106" s="169" t="s">
        <v>78</v>
      </c>
      <c r="AN106" s="176" t="s">
        <v>838</v>
      </c>
      <c r="AO106" s="172" t="s">
        <v>1886</v>
      </c>
      <c r="AP106" s="177" t="s">
        <v>839</v>
      </c>
      <c r="AQ106" s="171" t="s">
        <v>840</v>
      </c>
      <c r="AR106" s="171" t="s">
        <v>841</v>
      </c>
      <c r="AS106" s="169" t="s">
        <v>56</v>
      </c>
      <c r="AT106" s="176" t="s">
        <v>81</v>
      </c>
      <c r="AU106" s="176" t="s">
        <v>86</v>
      </c>
      <c r="AV106" s="175">
        <v>0.4</v>
      </c>
      <c r="AW106" s="176" t="s">
        <v>88</v>
      </c>
      <c r="AX106" s="176" t="s">
        <v>842</v>
      </c>
      <c r="AY106" s="176" t="s">
        <v>91</v>
      </c>
      <c r="AZ106" s="176" t="s">
        <v>105</v>
      </c>
      <c r="BA106" s="176" t="s">
        <v>94</v>
      </c>
      <c r="BB106" s="176" t="s">
        <v>843</v>
      </c>
      <c r="BC106" s="178">
        <v>0.42</v>
      </c>
      <c r="BD106" s="178">
        <v>0.8</v>
      </c>
      <c r="BE106" s="179">
        <v>0.252</v>
      </c>
      <c r="BF106" s="180" t="s">
        <v>58</v>
      </c>
      <c r="BG106" s="179">
        <v>0.8</v>
      </c>
      <c r="BH106" s="180" t="s">
        <v>69</v>
      </c>
      <c r="BI106" s="169" t="s">
        <v>78</v>
      </c>
      <c r="BJ106" s="176" t="s">
        <v>95</v>
      </c>
      <c r="BK106" s="181" t="s">
        <v>208</v>
      </c>
      <c r="BL106" s="182" t="s">
        <v>208</v>
      </c>
      <c r="BM106" s="183" t="s">
        <v>208</v>
      </c>
      <c r="BN106" s="184" t="s">
        <v>836</v>
      </c>
      <c r="BO106" s="170" t="s">
        <v>844</v>
      </c>
      <c r="BP106" s="170" t="s">
        <v>208</v>
      </c>
    </row>
    <row r="107" spans="1:68" s="1" customFormat="1" ht="150" x14ac:dyDescent="0.25">
      <c r="A107" s="9"/>
      <c r="B107" s="169" t="s">
        <v>1656</v>
      </c>
      <c r="C107" s="169" t="s">
        <v>25</v>
      </c>
      <c r="D107" s="170" t="s">
        <v>24</v>
      </c>
      <c r="E107" s="171" t="s">
        <v>112</v>
      </c>
      <c r="F107" s="171" t="s">
        <v>828</v>
      </c>
      <c r="G107" s="171" t="s">
        <v>829</v>
      </c>
      <c r="H107" s="171" t="s">
        <v>830</v>
      </c>
      <c r="I107" s="172" t="s">
        <v>1884</v>
      </c>
      <c r="J107" s="170" t="s">
        <v>43</v>
      </c>
      <c r="K107" s="170" t="s">
        <v>44</v>
      </c>
      <c r="L107" s="170" t="s">
        <v>42</v>
      </c>
      <c r="M107" s="173">
        <v>6000</v>
      </c>
      <c r="N107" s="174" t="s">
        <v>74</v>
      </c>
      <c r="O107" s="174"/>
      <c r="P107" s="174"/>
      <c r="Q107" s="174"/>
      <c r="R107" s="174"/>
      <c r="S107" s="174"/>
      <c r="T107" s="174"/>
      <c r="U107" s="174"/>
      <c r="V107" s="174"/>
      <c r="W107" s="174"/>
      <c r="X107" s="174"/>
      <c r="Y107" s="174"/>
      <c r="Z107" s="174"/>
      <c r="AA107" s="174"/>
      <c r="AB107" s="174"/>
      <c r="AC107" s="174"/>
      <c r="AD107" s="174"/>
      <c r="AE107" s="174"/>
      <c r="AF107" s="174"/>
      <c r="AG107" s="174"/>
      <c r="AH107" s="169" t="s">
        <v>1756</v>
      </c>
      <c r="AI107" s="175">
        <v>1</v>
      </c>
      <c r="AJ107" s="169" t="s">
        <v>61</v>
      </c>
      <c r="AK107" s="175">
        <v>0.8</v>
      </c>
      <c r="AL107" s="169" t="s">
        <v>69</v>
      </c>
      <c r="AM107" s="169" t="s">
        <v>78</v>
      </c>
      <c r="AN107" s="176" t="s">
        <v>845</v>
      </c>
      <c r="AO107" s="172" t="s">
        <v>1887</v>
      </c>
      <c r="AP107" s="177" t="s">
        <v>846</v>
      </c>
      <c r="AQ107" s="171" t="s">
        <v>847</v>
      </c>
      <c r="AR107" s="171" t="s">
        <v>848</v>
      </c>
      <c r="AS107" s="169" t="s">
        <v>56</v>
      </c>
      <c r="AT107" s="176" t="s">
        <v>81</v>
      </c>
      <c r="AU107" s="176" t="s">
        <v>86</v>
      </c>
      <c r="AV107" s="175">
        <v>0.4</v>
      </c>
      <c r="AW107" s="176" t="s">
        <v>89</v>
      </c>
      <c r="AX107" s="176" t="s">
        <v>208</v>
      </c>
      <c r="AY107" s="176" t="s">
        <v>91</v>
      </c>
      <c r="AZ107" s="176" t="s">
        <v>100</v>
      </c>
      <c r="BA107" s="176" t="s">
        <v>94</v>
      </c>
      <c r="BB107" s="176" t="s">
        <v>849</v>
      </c>
      <c r="BC107" s="178">
        <v>0.252</v>
      </c>
      <c r="BD107" s="178">
        <v>0.8</v>
      </c>
      <c r="BE107" s="179">
        <v>0.252</v>
      </c>
      <c r="BF107" s="180" t="s">
        <v>58</v>
      </c>
      <c r="BG107" s="179">
        <v>0.8</v>
      </c>
      <c r="BH107" s="180" t="s">
        <v>69</v>
      </c>
      <c r="BI107" s="169" t="s">
        <v>78</v>
      </c>
      <c r="BJ107" s="176" t="s">
        <v>95</v>
      </c>
      <c r="BK107" s="181" t="s">
        <v>208</v>
      </c>
      <c r="BL107" s="182" t="s">
        <v>208</v>
      </c>
      <c r="BM107" s="183" t="s">
        <v>208</v>
      </c>
      <c r="BN107" s="184" t="s">
        <v>836</v>
      </c>
      <c r="BO107" s="170" t="s">
        <v>850</v>
      </c>
      <c r="BP107" s="170" t="s">
        <v>208</v>
      </c>
    </row>
    <row r="108" spans="1:68" s="1" customFormat="1" ht="131.25" x14ac:dyDescent="0.25">
      <c r="A108" s="9">
        <v>6</v>
      </c>
      <c r="B108" s="185" t="s">
        <v>1657</v>
      </c>
      <c r="C108" s="169" t="s">
        <v>25</v>
      </c>
      <c r="D108" s="170" t="s">
        <v>24</v>
      </c>
      <c r="E108" s="171" t="s">
        <v>112</v>
      </c>
      <c r="F108" s="171" t="s">
        <v>430</v>
      </c>
      <c r="G108" s="171" t="s">
        <v>851</v>
      </c>
      <c r="H108" s="171" t="s">
        <v>623</v>
      </c>
      <c r="I108" s="172" t="s">
        <v>1888</v>
      </c>
      <c r="J108" s="170" t="s">
        <v>43</v>
      </c>
      <c r="K108" s="170" t="s">
        <v>46</v>
      </c>
      <c r="L108" s="170" t="s">
        <v>47</v>
      </c>
      <c r="M108" s="173">
        <v>365</v>
      </c>
      <c r="N108" s="174" t="s">
        <v>70</v>
      </c>
      <c r="O108" s="174"/>
      <c r="P108" s="174"/>
      <c r="Q108" s="174"/>
      <c r="R108" s="174"/>
      <c r="S108" s="174"/>
      <c r="T108" s="174"/>
      <c r="U108" s="174"/>
      <c r="V108" s="174"/>
      <c r="W108" s="174"/>
      <c r="X108" s="174"/>
      <c r="Y108" s="174"/>
      <c r="Z108" s="174"/>
      <c r="AA108" s="174"/>
      <c r="AB108" s="174"/>
      <c r="AC108" s="174"/>
      <c r="AD108" s="174"/>
      <c r="AE108" s="174"/>
      <c r="AF108" s="174"/>
      <c r="AG108" s="174"/>
      <c r="AH108" s="169" t="s">
        <v>1756</v>
      </c>
      <c r="AI108" s="175">
        <v>0.6</v>
      </c>
      <c r="AJ108" s="169" t="s">
        <v>59</v>
      </c>
      <c r="AK108" s="175">
        <v>1</v>
      </c>
      <c r="AL108" s="169" t="s">
        <v>71</v>
      </c>
      <c r="AM108" s="169" t="s">
        <v>79</v>
      </c>
      <c r="AN108" s="176" t="s">
        <v>852</v>
      </c>
      <c r="AO108" s="172" t="s">
        <v>1889</v>
      </c>
      <c r="AP108" s="177" t="s">
        <v>853</v>
      </c>
      <c r="AQ108" s="171" t="s">
        <v>854</v>
      </c>
      <c r="AR108" s="171" t="s">
        <v>855</v>
      </c>
      <c r="AS108" s="169" t="s">
        <v>56</v>
      </c>
      <c r="AT108" s="176" t="s">
        <v>81</v>
      </c>
      <c r="AU108" s="176" t="s">
        <v>85</v>
      </c>
      <c r="AV108" s="175">
        <v>0.5</v>
      </c>
      <c r="AW108" s="176" t="s">
        <v>88</v>
      </c>
      <c r="AX108" s="176" t="s">
        <v>856</v>
      </c>
      <c r="AY108" s="176" t="s">
        <v>91</v>
      </c>
      <c r="AZ108" s="176" t="s">
        <v>105</v>
      </c>
      <c r="BA108" s="176" t="s">
        <v>94</v>
      </c>
      <c r="BB108" s="176" t="s">
        <v>857</v>
      </c>
      <c r="BC108" s="178">
        <v>0.3</v>
      </c>
      <c r="BD108" s="178">
        <v>1</v>
      </c>
      <c r="BE108" s="179">
        <v>0.3</v>
      </c>
      <c r="BF108" s="180" t="s">
        <v>58</v>
      </c>
      <c r="BG108" s="179">
        <v>0.75</v>
      </c>
      <c r="BH108" s="180" t="s">
        <v>69</v>
      </c>
      <c r="BI108" s="169" t="s">
        <v>78</v>
      </c>
      <c r="BJ108" s="176" t="s">
        <v>95</v>
      </c>
      <c r="BK108" s="181" t="s">
        <v>1665</v>
      </c>
      <c r="BL108" s="182" t="s">
        <v>1555</v>
      </c>
      <c r="BM108" s="183">
        <v>45657</v>
      </c>
      <c r="BN108" s="184" t="s">
        <v>858</v>
      </c>
      <c r="BO108" s="170" t="s">
        <v>859</v>
      </c>
      <c r="BP108" s="170" t="s">
        <v>203</v>
      </c>
    </row>
    <row r="109" spans="1:68" s="1" customFormat="1" ht="149.25" x14ac:dyDescent="0.25">
      <c r="A109" s="9"/>
      <c r="B109" s="169" t="s">
        <v>1657</v>
      </c>
      <c r="C109" s="169" t="s">
        <v>25</v>
      </c>
      <c r="D109" s="170" t="s">
        <v>24</v>
      </c>
      <c r="E109" s="171" t="s">
        <v>112</v>
      </c>
      <c r="F109" s="171" t="s">
        <v>430</v>
      </c>
      <c r="G109" s="171" t="s">
        <v>851</v>
      </c>
      <c r="H109" s="171" t="s">
        <v>623</v>
      </c>
      <c r="I109" s="172" t="s">
        <v>1888</v>
      </c>
      <c r="J109" s="170" t="s">
        <v>43</v>
      </c>
      <c r="K109" s="170" t="s">
        <v>46</v>
      </c>
      <c r="L109" s="170" t="s">
        <v>47</v>
      </c>
      <c r="M109" s="173">
        <v>365</v>
      </c>
      <c r="N109" s="174" t="s">
        <v>70</v>
      </c>
      <c r="O109" s="174"/>
      <c r="P109" s="174"/>
      <c r="Q109" s="174"/>
      <c r="R109" s="174"/>
      <c r="S109" s="174"/>
      <c r="T109" s="174"/>
      <c r="U109" s="174"/>
      <c r="V109" s="174"/>
      <c r="W109" s="174"/>
      <c r="X109" s="174"/>
      <c r="Y109" s="174"/>
      <c r="Z109" s="174"/>
      <c r="AA109" s="174"/>
      <c r="AB109" s="174"/>
      <c r="AC109" s="174"/>
      <c r="AD109" s="174"/>
      <c r="AE109" s="174"/>
      <c r="AF109" s="174"/>
      <c r="AG109" s="174"/>
      <c r="AH109" s="169" t="s">
        <v>1756</v>
      </c>
      <c r="AI109" s="175">
        <v>0.6</v>
      </c>
      <c r="AJ109" s="169" t="s">
        <v>59</v>
      </c>
      <c r="AK109" s="175">
        <v>1</v>
      </c>
      <c r="AL109" s="169" t="s">
        <v>71</v>
      </c>
      <c r="AM109" s="169" t="s">
        <v>79</v>
      </c>
      <c r="AN109" s="176" t="s">
        <v>860</v>
      </c>
      <c r="AO109" s="172" t="s">
        <v>1890</v>
      </c>
      <c r="AP109" s="177" t="s">
        <v>861</v>
      </c>
      <c r="AQ109" s="171" t="s">
        <v>862</v>
      </c>
      <c r="AR109" s="171" t="s">
        <v>863</v>
      </c>
      <c r="AS109" s="169" t="s">
        <v>76</v>
      </c>
      <c r="AT109" s="176" t="s">
        <v>83</v>
      </c>
      <c r="AU109" s="176" t="s">
        <v>86</v>
      </c>
      <c r="AV109" s="175">
        <v>0.25</v>
      </c>
      <c r="AW109" s="176" t="s">
        <v>88</v>
      </c>
      <c r="AX109" s="176" t="s">
        <v>864</v>
      </c>
      <c r="AY109" s="176" t="s">
        <v>91</v>
      </c>
      <c r="AZ109" s="176" t="s">
        <v>105</v>
      </c>
      <c r="BA109" s="176" t="s">
        <v>94</v>
      </c>
      <c r="BB109" s="176" t="s">
        <v>865</v>
      </c>
      <c r="BC109" s="178">
        <v>0.3</v>
      </c>
      <c r="BD109" s="178">
        <v>0.75</v>
      </c>
      <c r="BE109" s="179">
        <v>0.3</v>
      </c>
      <c r="BF109" s="180" t="s">
        <v>58</v>
      </c>
      <c r="BG109" s="179">
        <v>0.75</v>
      </c>
      <c r="BH109" s="180" t="s">
        <v>69</v>
      </c>
      <c r="BI109" s="169" t="s">
        <v>78</v>
      </c>
      <c r="BJ109" s="176" t="s">
        <v>95</v>
      </c>
      <c r="BK109" s="181" t="s">
        <v>208</v>
      </c>
      <c r="BL109" s="182" t="s">
        <v>208</v>
      </c>
      <c r="BM109" s="183" t="s">
        <v>208</v>
      </c>
      <c r="BN109" s="184" t="s">
        <v>858</v>
      </c>
      <c r="BO109" s="170" t="s">
        <v>866</v>
      </c>
      <c r="BP109" s="170" t="s">
        <v>208</v>
      </c>
    </row>
    <row r="110" spans="1:68" s="1" customFormat="1" ht="180.75" x14ac:dyDescent="0.25">
      <c r="A110" s="9">
        <v>7</v>
      </c>
      <c r="B110" s="185" t="s">
        <v>1658</v>
      </c>
      <c r="C110" s="169" t="s">
        <v>25</v>
      </c>
      <c r="D110" s="170" t="s">
        <v>24</v>
      </c>
      <c r="E110" s="171" t="s">
        <v>112</v>
      </c>
      <c r="F110" s="171" t="s">
        <v>226</v>
      </c>
      <c r="G110" s="171" t="s">
        <v>867</v>
      </c>
      <c r="H110" s="171" t="s">
        <v>868</v>
      </c>
      <c r="I110" s="172" t="s">
        <v>1891</v>
      </c>
      <c r="J110" s="170" t="s">
        <v>43</v>
      </c>
      <c r="K110" s="170" t="s">
        <v>44</v>
      </c>
      <c r="L110" s="170" t="s">
        <v>42</v>
      </c>
      <c r="M110" s="173">
        <v>5400</v>
      </c>
      <c r="N110" s="174" t="s">
        <v>74</v>
      </c>
      <c r="O110" s="174"/>
      <c r="P110" s="174"/>
      <c r="Q110" s="174"/>
      <c r="R110" s="174"/>
      <c r="S110" s="174"/>
      <c r="T110" s="174"/>
      <c r="U110" s="174"/>
      <c r="V110" s="174"/>
      <c r="W110" s="174"/>
      <c r="X110" s="174"/>
      <c r="Y110" s="174"/>
      <c r="Z110" s="174"/>
      <c r="AA110" s="174"/>
      <c r="AB110" s="174"/>
      <c r="AC110" s="174"/>
      <c r="AD110" s="174"/>
      <c r="AE110" s="174"/>
      <c r="AF110" s="174"/>
      <c r="AG110" s="174"/>
      <c r="AH110" s="169" t="s">
        <v>1756</v>
      </c>
      <c r="AI110" s="175">
        <v>1</v>
      </c>
      <c r="AJ110" s="169" t="s">
        <v>61</v>
      </c>
      <c r="AK110" s="175">
        <v>0.8</v>
      </c>
      <c r="AL110" s="169" t="s">
        <v>69</v>
      </c>
      <c r="AM110" s="169" t="s">
        <v>78</v>
      </c>
      <c r="AN110" s="176" t="s">
        <v>869</v>
      </c>
      <c r="AO110" s="172" t="s">
        <v>1892</v>
      </c>
      <c r="AP110" s="177" t="s">
        <v>870</v>
      </c>
      <c r="AQ110" s="171" t="s">
        <v>871</v>
      </c>
      <c r="AR110" s="171" t="s">
        <v>872</v>
      </c>
      <c r="AS110" s="169" t="s">
        <v>56</v>
      </c>
      <c r="AT110" s="176" t="s">
        <v>82</v>
      </c>
      <c r="AU110" s="176" t="s">
        <v>86</v>
      </c>
      <c r="AV110" s="175">
        <v>0.3</v>
      </c>
      <c r="AW110" s="176" t="s">
        <v>88</v>
      </c>
      <c r="AX110" s="176" t="s">
        <v>873</v>
      </c>
      <c r="AY110" s="176" t="s">
        <v>91</v>
      </c>
      <c r="AZ110" s="176" t="s">
        <v>97</v>
      </c>
      <c r="BA110" s="176" t="s">
        <v>94</v>
      </c>
      <c r="BB110" s="176" t="s">
        <v>874</v>
      </c>
      <c r="BC110" s="178">
        <v>0.7</v>
      </c>
      <c r="BD110" s="178">
        <v>0.8</v>
      </c>
      <c r="BE110" s="179">
        <v>0.42</v>
      </c>
      <c r="BF110" s="180" t="s">
        <v>59</v>
      </c>
      <c r="BG110" s="179">
        <v>0.8</v>
      </c>
      <c r="BH110" s="180" t="s">
        <v>69</v>
      </c>
      <c r="BI110" s="169" t="s">
        <v>78</v>
      </c>
      <c r="BJ110" s="176" t="s">
        <v>95</v>
      </c>
      <c r="BK110" s="181" t="s">
        <v>1666</v>
      </c>
      <c r="BL110" s="182" t="s">
        <v>1556</v>
      </c>
      <c r="BM110" s="183">
        <v>45657</v>
      </c>
      <c r="BN110" s="184" t="s">
        <v>875</v>
      </c>
      <c r="BO110" s="170" t="s">
        <v>876</v>
      </c>
      <c r="BP110" s="170" t="s">
        <v>203</v>
      </c>
    </row>
    <row r="111" spans="1:68" s="1" customFormat="1" ht="150" x14ac:dyDescent="0.25">
      <c r="A111" s="9"/>
      <c r="B111" s="169" t="s">
        <v>1658</v>
      </c>
      <c r="C111" s="169" t="s">
        <v>25</v>
      </c>
      <c r="D111" s="170" t="s">
        <v>24</v>
      </c>
      <c r="E111" s="171" t="s">
        <v>112</v>
      </c>
      <c r="F111" s="171" t="s">
        <v>226</v>
      </c>
      <c r="G111" s="171" t="s">
        <v>867</v>
      </c>
      <c r="H111" s="171" t="s">
        <v>868</v>
      </c>
      <c r="I111" s="172" t="s">
        <v>1891</v>
      </c>
      <c r="J111" s="170" t="s">
        <v>43</v>
      </c>
      <c r="K111" s="170" t="s">
        <v>44</v>
      </c>
      <c r="L111" s="170" t="s">
        <v>42</v>
      </c>
      <c r="M111" s="173">
        <v>5400</v>
      </c>
      <c r="N111" s="174" t="s">
        <v>74</v>
      </c>
      <c r="O111" s="174"/>
      <c r="P111" s="174"/>
      <c r="Q111" s="174"/>
      <c r="R111" s="174"/>
      <c r="S111" s="174"/>
      <c r="T111" s="174"/>
      <c r="U111" s="174"/>
      <c r="V111" s="174"/>
      <c r="W111" s="174"/>
      <c r="X111" s="174"/>
      <c r="Y111" s="174"/>
      <c r="Z111" s="174"/>
      <c r="AA111" s="174"/>
      <c r="AB111" s="174"/>
      <c r="AC111" s="174"/>
      <c r="AD111" s="174"/>
      <c r="AE111" s="174"/>
      <c r="AF111" s="174"/>
      <c r="AG111" s="174"/>
      <c r="AH111" s="169" t="s">
        <v>1756</v>
      </c>
      <c r="AI111" s="175">
        <v>1</v>
      </c>
      <c r="AJ111" s="169" t="s">
        <v>61</v>
      </c>
      <c r="AK111" s="175">
        <v>0.8</v>
      </c>
      <c r="AL111" s="169" t="s">
        <v>69</v>
      </c>
      <c r="AM111" s="169" t="s">
        <v>78</v>
      </c>
      <c r="AN111" s="176" t="s">
        <v>877</v>
      </c>
      <c r="AO111" s="172" t="s">
        <v>1893</v>
      </c>
      <c r="AP111" s="177" t="s">
        <v>878</v>
      </c>
      <c r="AQ111" s="171" t="s">
        <v>879</v>
      </c>
      <c r="AR111" s="171" t="s">
        <v>880</v>
      </c>
      <c r="AS111" s="169" t="s">
        <v>56</v>
      </c>
      <c r="AT111" s="176" t="s">
        <v>81</v>
      </c>
      <c r="AU111" s="176" t="s">
        <v>86</v>
      </c>
      <c r="AV111" s="175">
        <v>0.4</v>
      </c>
      <c r="AW111" s="176" t="s">
        <v>88</v>
      </c>
      <c r="AX111" s="176" t="s">
        <v>881</v>
      </c>
      <c r="AY111" s="176" t="s">
        <v>91</v>
      </c>
      <c r="AZ111" s="176" t="s">
        <v>105</v>
      </c>
      <c r="BA111" s="176" t="s">
        <v>94</v>
      </c>
      <c r="BB111" s="176" t="s">
        <v>882</v>
      </c>
      <c r="BC111" s="178">
        <v>0.42</v>
      </c>
      <c r="BD111" s="178">
        <v>0.8</v>
      </c>
      <c r="BE111" s="179">
        <v>0.42</v>
      </c>
      <c r="BF111" s="180" t="s">
        <v>59</v>
      </c>
      <c r="BG111" s="179">
        <v>0.8</v>
      </c>
      <c r="BH111" s="180" t="s">
        <v>69</v>
      </c>
      <c r="BI111" s="169" t="s">
        <v>78</v>
      </c>
      <c r="BJ111" s="176" t="s">
        <v>95</v>
      </c>
      <c r="BK111" s="181" t="s">
        <v>208</v>
      </c>
      <c r="BL111" s="182" t="s">
        <v>208</v>
      </c>
      <c r="BM111" s="183" t="s">
        <v>208</v>
      </c>
      <c r="BN111" s="184" t="s">
        <v>875</v>
      </c>
      <c r="BO111" s="170" t="s">
        <v>883</v>
      </c>
      <c r="BP111" s="170" t="s">
        <v>208</v>
      </c>
    </row>
    <row r="112" spans="1:68" s="1" customFormat="1" ht="229.5" x14ac:dyDescent="0.25">
      <c r="A112" s="9">
        <v>8</v>
      </c>
      <c r="B112" s="185" t="s">
        <v>1659</v>
      </c>
      <c r="C112" s="169" t="s">
        <v>25</v>
      </c>
      <c r="D112" s="170" t="s">
        <v>24</v>
      </c>
      <c r="E112" s="171" t="s">
        <v>106</v>
      </c>
      <c r="F112" s="171" t="s">
        <v>430</v>
      </c>
      <c r="G112" s="171" t="s">
        <v>884</v>
      </c>
      <c r="H112" s="171" t="s">
        <v>885</v>
      </c>
      <c r="I112" s="172" t="s">
        <v>1894</v>
      </c>
      <c r="J112" s="170" t="s">
        <v>43</v>
      </c>
      <c r="K112" s="170" t="s">
        <v>44</v>
      </c>
      <c r="L112" s="170" t="s">
        <v>42</v>
      </c>
      <c r="M112" s="173">
        <v>2</v>
      </c>
      <c r="N112" s="174" t="s">
        <v>66</v>
      </c>
      <c r="O112" s="174"/>
      <c r="P112" s="174"/>
      <c r="Q112" s="174"/>
      <c r="R112" s="174"/>
      <c r="S112" s="174"/>
      <c r="T112" s="174"/>
      <c r="U112" s="174"/>
      <c r="V112" s="174"/>
      <c r="W112" s="174"/>
      <c r="X112" s="174"/>
      <c r="Y112" s="174"/>
      <c r="Z112" s="174"/>
      <c r="AA112" s="174"/>
      <c r="AB112" s="174"/>
      <c r="AC112" s="174"/>
      <c r="AD112" s="174"/>
      <c r="AE112" s="174"/>
      <c r="AF112" s="174"/>
      <c r="AG112" s="174"/>
      <c r="AH112" s="169" t="s">
        <v>1756</v>
      </c>
      <c r="AI112" s="175">
        <v>0.2</v>
      </c>
      <c r="AJ112" s="169" t="s">
        <v>57</v>
      </c>
      <c r="AK112" s="175">
        <v>0.6</v>
      </c>
      <c r="AL112" s="169" t="s">
        <v>67</v>
      </c>
      <c r="AM112" s="169" t="s">
        <v>67</v>
      </c>
      <c r="AN112" s="176" t="s">
        <v>886</v>
      </c>
      <c r="AO112" s="172" t="s">
        <v>1895</v>
      </c>
      <c r="AP112" s="177" t="s">
        <v>887</v>
      </c>
      <c r="AQ112" s="171" t="s">
        <v>888</v>
      </c>
      <c r="AR112" s="171" t="s">
        <v>889</v>
      </c>
      <c r="AS112" s="169" t="s">
        <v>56</v>
      </c>
      <c r="AT112" s="176" t="s">
        <v>81</v>
      </c>
      <c r="AU112" s="176" t="s">
        <v>86</v>
      </c>
      <c r="AV112" s="175">
        <v>0.4</v>
      </c>
      <c r="AW112" s="176" t="s">
        <v>88</v>
      </c>
      <c r="AX112" s="176" t="s">
        <v>890</v>
      </c>
      <c r="AY112" s="176" t="s">
        <v>91</v>
      </c>
      <c r="AZ112" s="176" t="s">
        <v>105</v>
      </c>
      <c r="BA112" s="176" t="s">
        <v>94</v>
      </c>
      <c r="BB112" s="176" t="s">
        <v>891</v>
      </c>
      <c r="BC112" s="178">
        <v>0.12</v>
      </c>
      <c r="BD112" s="178">
        <v>0.6</v>
      </c>
      <c r="BE112" s="179">
        <v>0.12</v>
      </c>
      <c r="BF112" s="180" t="s">
        <v>57</v>
      </c>
      <c r="BG112" s="179">
        <v>0.6</v>
      </c>
      <c r="BH112" s="180" t="s">
        <v>67</v>
      </c>
      <c r="BI112" s="169" t="s">
        <v>67</v>
      </c>
      <c r="BJ112" s="176" t="s">
        <v>95</v>
      </c>
      <c r="BK112" s="181" t="s">
        <v>208</v>
      </c>
      <c r="BL112" s="182" t="s">
        <v>208</v>
      </c>
      <c r="BM112" s="183" t="s">
        <v>208</v>
      </c>
      <c r="BN112" s="184" t="s">
        <v>892</v>
      </c>
      <c r="BO112" s="170" t="s">
        <v>893</v>
      </c>
      <c r="BP112" s="170" t="s">
        <v>208</v>
      </c>
    </row>
    <row r="113" spans="1:68" s="1" customFormat="1" ht="189" x14ac:dyDescent="0.25">
      <c r="A113" s="9">
        <v>9</v>
      </c>
      <c r="B113" s="185" t="s">
        <v>1660</v>
      </c>
      <c r="C113" s="169" t="s">
        <v>25</v>
      </c>
      <c r="D113" s="170" t="s">
        <v>24</v>
      </c>
      <c r="E113" s="171" t="s">
        <v>106</v>
      </c>
      <c r="F113" s="171" t="s">
        <v>894</v>
      </c>
      <c r="G113" s="171" t="s">
        <v>895</v>
      </c>
      <c r="H113" s="171" t="s">
        <v>896</v>
      </c>
      <c r="I113" s="172" t="s">
        <v>1896</v>
      </c>
      <c r="J113" s="170" t="s">
        <v>43</v>
      </c>
      <c r="K113" s="170" t="s">
        <v>44</v>
      </c>
      <c r="L113" s="170" t="s">
        <v>42</v>
      </c>
      <c r="M113" s="173">
        <v>7</v>
      </c>
      <c r="N113" s="174" t="s">
        <v>66</v>
      </c>
      <c r="O113" s="174"/>
      <c r="P113" s="174"/>
      <c r="Q113" s="174"/>
      <c r="R113" s="174"/>
      <c r="S113" s="174"/>
      <c r="T113" s="174"/>
      <c r="U113" s="174"/>
      <c r="V113" s="174"/>
      <c r="W113" s="174"/>
      <c r="X113" s="174"/>
      <c r="Y113" s="174"/>
      <c r="Z113" s="174"/>
      <c r="AA113" s="174"/>
      <c r="AB113" s="174"/>
      <c r="AC113" s="174"/>
      <c r="AD113" s="174"/>
      <c r="AE113" s="174"/>
      <c r="AF113" s="174"/>
      <c r="AG113" s="174"/>
      <c r="AH113" s="169" t="s">
        <v>1756</v>
      </c>
      <c r="AI113" s="175">
        <v>0.4</v>
      </c>
      <c r="AJ113" s="169" t="s">
        <v>58</v>
      </c>
      <c r="AK113" s="175">
        <v>0.6</v>
      </c>
      <c r="AL113" s="169" t="s">
        <v>67</v>
      </c>
      <c r="AM113" s="169" t="s">
        <v>67</v>
      </c>
      <c r="AN113" s="176" t="s">
        <v>897</v>
      </c>
      <c r="AO113" s="172" t="s">
        <v>1897</v>
      </c>
      <c r="AP113" s="177" t="s">
        <v>887</v>
      </c>
      <c r="AQ113" s="171" t="s">
        <v>898</v>
      </c>
      <c r="AR113" s="171" t="s">
        <v>899</v>
      </c>
      <c r="AS113" s="169" t="s">
        <v>56</v>
      </c>
      <c r="AT113" s="176" t="s">
        <v>81</v>
      </c>
      <c r="AU113" s="176" t="s">
        <v>86</v>
      </c>
      <c r="AV113" s="175">
        <v>0.4</v>
      </c>
      <c r="AW113" s="176" t="s">
        <v>88</v>
      </c>
      <c r="AX113" s="176" t="s">
        <v>890</v>
      </c>
      <c r="AY113" s="176" t="s">
        <v>91</v>
      </c>
      <c r="AZ113" s="176" t="s">
        <v>105</v>
      </c>
      <c r="BA113" s="176" t="s">
        <v>94</v>
      </c>
      <c r="BB113" s="176" t="s">
        <v>900</v>
      </c>
      <c r="BC113" s="178">
        <v>0.24</v>
      </c>
      <c r="BD113" s="178">
        <v>0.6</v>
      </c>
      <c r="BE113" s="179">
        <v>0.24</v>
      </c>
      <c r="BF113" s="180" t="s">
        <v>58</v>
      </c>
      <c r="BG113" s="179">
        <v>0.6</v>
      </c>
      <c r="BH113" s="180" t="s">
        <v>67</v>
      </c>
      <c r="BI113" s="169" t="s">
        <v>67</v>
      </c>
      <c r="BJ113" s="176" t="s">
        <v>95</v>
      </c>
      <c r="BK113" s="181" t="s">
        <v>208</v>
      </c>
      <c r="BL113" s="182" t="s">
        <v>208</v>
      </c>
      <c r="BM113" s="183" t="s">
        <v>208</v>
      </c>
      <c r="BN113" s="184" t="s">
        <v>901</v>
      </c>
      <c r="BO113" s="170" t="s">
        <v>902</v>
      </c>
      <c r="BP113" s="170" t="s">
        <v>208</v>
      </c>
    </row>
    <row r="114" spans="1:68" s="1" customFormat="1" ht="202.5" x14ac:dyDescent="0.25">
      <c r="A114" s="9">
        <v>1</v>
      </c>
      <c r="B114" s="185" t="s">
        <v>1667</v>
      </c>
      <c r="C114" s="169" t="s">
        <v>25</v>
      </c>
      <c r="D114" s="170" t="s">
        <v>24</v>
      </c>
      <c r="E114" s="171" t="s">
        <v>112</v>
      </c>
      <c r="F114" s="171" t="s">
        <v>319</v>
      </c>
      <c r="G114" s="171" t="s">
        <v>903</v>
      </c>
      <c r="H114" s="171" t="s">
        <v>904</v>
      </c>
      <c r="I114" s="172" t="s">
        <v>1898</v>
      </c>
      <c r="J114" s="170" t="s">
        <v>51</v>
      </c>
      <c r="K114" s="170" t="s">
        <v>44</v>
      </c>
      <c r="L114" s="170" t="s">
        <v>42</v>
      </c>
      <c r="M114" s="173">
        <v>55</v>
      </c>
      <c r="N114" s="174" t="s">
        <v>68</v>
      </c>
      <c r="O114" s="174"/>
      <c r="P114" s="174"/>
      <c r="Q114" s="174"/>
      <c r="R114" s="174"/>
      <c r="S114" s="174"/>
      <c r="T114" s="174"/>
      <c r="U114" s="174"/>
      <c r="V114" s="174"/>
      <c r="W114" s="174"/>
      <c r="X114" s="174"/>
      <c r="Y114" s="174"/>
      <c r="Z114" s="174"/>
      <c r="AA114" s="174"/>
      <c r="AB114" s="174"/>
      <c r="AC114" s="174"/>
      <c r="AD114" s="174"/>
      <c r="AE114" s="174"/>
      <c r="AF114" s="174"/>
      <c r="AG114" s="174"/>
      <c r="AH114" s="169" t="s">
        <v>1756</v>
      </c>
      <c r="AI114" s="175">
        <v>0.6</v>
      </c>
      <c r="AJ114" s="169" t="s">
        <v>59</v>
      </c>
      <c r="AK114" s="175">
        <v>0.8</v>
      </c>
      <c r="AL114" s="169" t="s">
        <v>69</v>
      </c>
      <c r="AM114" s="169" t="s">
        <v>78</v>
      </c>
      <c r="AN114" s="176" t="s">
        <v>905</v>
      </c>
      <c r="AO114" s="172" t="s">
        <v>1899</v>
      </c>
      <c r="AP114" s="177" t="s">
        <v>906</v>
      </c>
      <c r="AQ114" s="171" t="s">
        <v>907</v>
      </c>
      <c r="AR114" s="171" t="s">
        <v>908</v>
      </c>
      <c r="AS114" s="169" t="s">
        <v>56</v>
      </c>
      <c r="AT114" s="176" t="s">
        <v>81</v>
      </c>
      <c r="AU114" s="176" t="s">
        <v>86</v>
      </c>
      <c r="AV114" s="175">
        <v>0.4</v>
      </c>
      <c r="AW114" s="176" t="s">
        <v>88</v>
      </c>
      <c r="AX114" s="176" t="s">
        <v>909</v>
      </c>
      <c r="AY114" s="176" t="s">
        <v>91</v>
      </c>
      <c r="AZ114" s="176" t="s">
        <v>98</v>
      </c>
      <c r="BA114" s="176" t="s">
        <v>94</v>
      </c>
      <c r="BB114" s="176" t="s">
        <v>790</v>
      </c>
      <c r="BC114" s="178">
        <v>0.36</v>
      </c>
      <c r="BD114" s="178">
        <v>0.8</v>
      </c>
      <c r="BE114" s="179">
        <v>7.7759999999999996E-2</v>
      </c>
      <c r="BF114" s="180" t="s">
        <v>57</v>
      </c>
      <c r="BG114" s="179">
        <v>0.8</v>
      </c>
      <c r="BH114" s="180" t="s">
        <v>69</v>
      </c>
      <c r="BI114" s="169" t="s">
        <v>78</v>
      </c>
      <c r="BJ114" s="176" t="s">
        <v>95</v>
      </c>
      <c r="BK114" s="181" t="s">
        <v>1663</v>
      </c>
      <c r="BL114" s="182" t="s">
        <v>1553</v>
      </c>
      <c r="BM114" s="183">
        <v>45657</v>
      </c>
      <c r="BN114" s="184" t="s">
        <v>910</v>
      </c>
      <c r="BO114" s="170" t="s">
        <v>792</v>
      </c>
      <c r="BP114" s="170" t="s">
        <v>203</v>
      </c>
    </row>
    <row r="115" spans="1:68" s="1" customFormat="1" ht="147.75" x14ac:dyDescent="0.25">
      <c r="A115" s="9"/>
      <c r="B115" s="169" t="s">
        <v>1667</v>
      </c>
      <c r="C115" s="169" t="s">
        <v>25</v>
      </c>
      <c r="D115" s="170" t="s">
        <v>24</v>
      </c>
      <c r="E115" s="171" t="s">
        <v>112</v>
      </c>
      <c r="F115" s="171" t="s">
        <v>319</v>
      </c>
      <c r="G115" s="171" t="s">
        <v>903</v>
      </c>
      <c r="H115" s="171" t="s">
        <v>904</v>
      </c>
      <c r="I115" s="172" t="s">
        <v>1898</v>
      </c>
      <c r="J115" s="170" t="s">
        <v>51</v>
      </c>
      <c r="K115" s="170" t="s">
        <v>44</v>
      </c>
      <c r="L115" s="170" t="s">
        <v>42</v>
      </c>
      <c r="M115" s="173">
        <v>55</v>
      </c>
      <c r="N115" s="174" t="s">
        <v>68</v>
      </c>
      <c r="O115" s="174"/>
      <c r="P115" s="174"/>
      <c r="Q115" s="174"/>
      <c r="R115" s="174"/>
      <c r="S115" s="174"/>
      <c r="T115" s="174"/>
      <c r="U115" s="174"/>
      <c r="V115" s="174"/>
      <c r="W115" s="174"/>
      <c r="X115" s="174"/>
      <c r="Y115" s="174"/>
      <c r="Z115" s="174"/>
      <c r="AA115" s="174"/>
      <c r="AB115" s="174"/>
      <c r="AC115" s="174"/>
      <c r="AD115" s="174"/>
      <c r="AE115" s="174"/>
      <c r="AF115" s="174"/>
      <c r="AG115" s="174"/>
      <c r="AH115" s="169" t="s">
        <v>1756</v>
      </c>
      <c r="AI115" s="175">
        <v>0.6</v>
      </c>
      <c r="AJ115" s="169" t="s">
        <v>59</v>
      </c>
      <c r="AK115" s="175">
        <v>0.8</v>
      </c>
      <c r="AL115" s="169" t="s">
        <v>69</v>
      </c>
      <c r="AM115" s="169" t="s">
        <v>78</v>
      </c>
      <c r="AN115" s="176" t="s">
        <v>911</v>
      </c>
      <c r="AO115" s="172" t="s">
        <v>1900</v>
      </c>
      <c r="AP115" s="177" t="s">
        <v>906</v>
      </c>
      <c r="AQ115" s="171" t="s">
        <v>912</v>
      </c>
      <c r="AR115" s="171" t="s">
        <v>913</v>
      </c>
      <c r="AS115" s="169" t="s">
        <v>56</v>
      </c>
      <c r="AT115" s="176" t="s">
        <v>81</v>
      </c>
      <c r="AU115" s="176" t="s">
        <v>86</v>
      </c>
      <c r="AV115" s="175">
        <v>0.4</v>
      </c>
      <c r="AW115" s="176" t="s">
        <v>88</v>
      </c>
      <c r="AX115" s="176" t="s">
        <v>909</v>
      </c>
      <c r="AY115" s="176" t="s">
        <v>91</v>
      </c>
      <c r="AZ115" s="176" t="s">
        <v>105</v>
      </c>
      <c r="BA115" s="176" t="s">
        <v>94</v>
      </c>
      <c r="BB115" s="176" t="s">
        <v>914</v>
      </c>
      <c r="BC115" s="178">
        <v>0.216</v>
      </c>
      <c r="BD115" s="178">
        <v>0.8</v>
      </c>
      <c r="BE115" s="179">
        <v>7.7759999999999996E-2</v>
      </c>
      <c r="BF115" s="180" t="s">
        <v>57</v>
      </c>
      <c r="BG115" s="179">
        <v>0.8</v>
      </c>
      <c r="BH115" s="180" t="s">
        <v>69</v>
      </c>
      <c r="BI115" s="169" t="s">
        <v>78</v>
      </c>
      <c r="BJ115" s="176" t="s">
        <v>95</v>
      </c>
      <c r="BK115" s="181" t="s">
        <v>208</v>
      </c>
      <c r="BL115" s="182" t="s">
        <v>208</v>
      </c>
      <c r="BM115" s="183" t="s">
        <v>208</v>
      </c>
      <c r="BN115" s="184" t="s">
        <v>910</v>
      </c>
      <c r="BO115" s="170" t="s">
        <v>915</v>
      </c>
      <c r="BP115" s="170" t="s">
        <v>208</v>
      </c>
    </row>
    <row r="116" spans="1:68" s="1" customFormat="1" ht="174" x14ac:dyDescent="0.25">
      <c r="A116" s="9"/>
      <c r="B116" s="169" t="s">
        <v>1667</v>
      </c>
      <c r="C116" s="169" t="s">
        <v>25</v>
      </c>
      <c r="D116" s="170" t="s">
        <v>24</v>
      </c>
      <c r="E116" s="171" t="s">
        <v>112</v>
      </c>
      <c r="F116" s="171" t="s">
        <v>319</v>
      </c>
      <c r="G116" s="171" t="s">
        <v>903</v>
      </c>
      <c r="H116" s="171" t="s">
        <v>904</v>
      </c>
      <c r="I116" s="172" t="s">
        <v>1898</v>
      </c>
      <c r="J116" s="170" t="s">
        <v>51</v>
      </c>
      <c r="K116" s="170" t="s">
        <v>44</v>
      </c>
      <c r="L116" s="170" t="s">
        <v>42</v>
      </c>
      <c r="M116" s="173">
        <v>55</v>
      </c>
      <c r="N116" s="174" t="s">
        <v>68</v>
      </c>
      <c r="O116" s="174"/>
      <c r="P116" s="174"/>
      <c r="Q116" s="174"/>
      <c r="R116" s="174"/>
      <c r="S116" s="174"/>
      <c r="T116" s="174"/>
      <c r="U116" s="174"/>
      <c r="V116" s="174"/>
      <c r="W116" s="174"/>
      <c r="X116" s="174"/>
      <c r="Y116" s="174"/>
      <c r="Z116" s="174"/>
      <c r="AA116" s="174"/>
      <c r="AB116" s="174"/>
      <c r="AC116" s="174"/>
      <c r="AD116" s="174"/>
      <c r="AE116" s="174"/>
      <c r="AF116" s="174"/>
      <c r="AG116" s="174"/>
      <c r="AH116" s="169" t="s">
        <v>1756</v>
      </c>
      <c r="AI116" s="175">
        <v>0.6</v>
      </c>
      <c r="AJ116" s="169" t="s">
        <v>59</v>
      </c>
      <c r="AK116" s="175">
        <v>0.8</v>
      </c>
      <c r="AL116" s="169" t="s">
        <v>69</v>
      </c>
      <c r="AM116" s="169" t="s">
        <v>78</v>
      </c>
      <c r="AN116" s="176" t="s">
        <v>916</v>
      </c>
      <c r="AO116" s="172" t="s">
        <v>1901</v>
      </c>
      <c r="AP116" s="177" t="s">
        <v>906</v>
      </c>
      <c r="AQ116" s="171" t="s">
        <v>917</v>
      </c>
      <c r="AR116" s="171" t="s">
        <v>918</v>
      </c>
      <c r="AS116" s="169" t="s">
        <v>56</v>
      </c>
      <c r="AT116" s="176" t="s">
        <v>81</v>
      </c>
      <c r="AU116" s="176" t="s">
        <v>86</v>
      </c>
      <c r="AV116" s="175">
        <v>0.4</v>
      </c>
      <c r="AW116" s="176" t="s">
        <v>88</v>
      </c>
      <c r="AX116" s="176" t="s">
        <v>919</v>
      </c>
      <c r="AY116" s="176" t="s">
        <v>91</v>
      </c>
      <c r="AZ116" s="176" t="s">
        <v>105</v>
      </c>
      <c r="BA116" s="176" t="s">
        <v>94</v>
      </c>
      <c r="BB116" s="176" t="s">
        <v>920</v>
      </c>
      <c r="BC116" s="178">
        <v>0.12959999999999999</v>
      </c>
      <c r="BD116" s="178">
        <v>0.8</v>
      </c>
      <c r="BE116" s="179">
        <v>7.7759999999999996E-2</v>
      </c>
      <c r="BF116" s="180" t="s">
        <v>57</v>
      </c>
      <c r="BG116" s="179">
        <v>0.8</v>
      </c>
      <c r="BH116" s="180" t="s">
        <v>69</v>
      </c>
      <c r="BI116" s="169" t="s">
        <v>78</v>
      </c>
      <c r="BJ116" s="176" t="s">
        <v>95</v>
      </c>
      <c r="BK116" s="181" t="s">
        <v>208</v>
      </c>
      <c r="BL116" s="182" t="s">
        <v>208</v>
      </c>
      <c r="BM116" s="183" t="s">
        <v>208</v>
      </c>
      <c r="BN116" s="184" t="s">
        <v>910</v>
      </c>
      <c r="BO116" s="170" t="s">
        <v>921</v>
      </c>
      <c r="BP116" s="170" t="s">
        <v>208</v>
      </c>
    </row>
    <row r="117" spans="1:68" s="1" customFormat="1" ht="181.5" x14ac:dyDescent="0.25">
      <c r="A117" s="9"/>
      <c r="B117" s="169" t="s">
        <v>1667</v>
      </c>
      <c r="C117" s="169" t="s">
        <v>25</v>
      </c>
      <c r="D117" s="170" t="s">
        <v>24</v>
      </c>
      <c r="E117" s="171" t="s">
        <v>112</v>
      </c>
      <c r="F117" s="171" t="s">
        <v>319</v>
      </c>
      <c r="G117" s="171" t="s">
        <v>903</v>
      </c>
      <c r="H117" s="171" t="s">
        <v>904</v>
      </c>
      <c r="I117" s="172" t="s">
        <v>1898</v>
      </c>
      <c r="J117" s="170" t="s">
        <v>51</v>
      </c>
      <c r="K117" s="170" t="s">
        <v>44</v>
      </c>
      <c r="L117" s="170" t="s">
        <v>42</v>
      </c>
      <c r="M117" s="173">
        <v>55</v>
      </c>
      <c r="N117" s="174" t="s">
        <v>68</v>
      </c>
      <c r="O117" s="174"/>
      <c r="P117" s="174"/>
      <c r="Q117" s="174"/>
      <c r="R117" s="174"/>
      <c r="S117" s="174"/>
      <c r="T117" s="174"/>
      <c r="U117" s="174"/>
      <c r="V117" s="174"/>
      <c r="W117" s="174"/>
      <c r="X117" s="174"/>
      <c r="Y117" s="174"/>
      <c r="Z117" s="174"/>
      <c r="AA117" s="174"/>
      <c r="AB117" s="174"/>
      <c r="AC117" s="174"/>
      <c r="AD117" s="174"/>
      <c r="AE117" s="174"/>
      <c r="AF117" s="174"/>
      <c r="AG117" s="174"/>
      <c r="AH117" s="169" t="s">
        <v>1756</v>
      </c>
      <c r="AI117" s="175">
        <v>0.6</v>
      </c>
      <c r="AJ117" s="169" t="s">
        <v>59</v>
      </c>
      <c r="AK117" s="175">
        <v>0.8</v>
      </c>
      <c r="AL117" s="169" t="s">
        <v>69</v>
      </c>
      <c r="AM117" s="169" t="s">
        <v>78</v>
      </c>
      <c r="AN117" s="176" t="s">
        <v>922</v>
      </c>
      <c r="AO117" s="172" t="s">
        <v>1902</v>
      </c>
      <c r="AP117" s="177" t="s">
        <v>923</v>
      </c>
      <c r="AQ117" s="171" t="s">
        <v>924</v>
      </c>
      <c r="AR117" s="171" t="s">
        <v>925</v>
      </c>
      <c r="AS117" s="169" t="s">
        <v>56</v>
      </c>
      <c r="AT117" s="176" t="s">
        <v>81</v>
      </c>
      <c r="AU117" s="176" t="s">
        <v>86</v>
      </c>
      <c r="AV117" s="175">
        <v>0.4</v>
      </c>
      <c r="AW117" s="176" t="s">
        <v>89</v>
      </c>
      <c r="AX117" s="176" t="s">
        <v>208</v>
      </c>
      <c r="AY117" s="176" t="s">
        <v>91</v>
      </c>
      <c r="AZ117" s="176" t="s">
        <v>105</v>
      </c>
      <c r="BA117" s="176" t="s">
        <v>94</v>
      </c>
      <c r="BB117" s="176" t="s">
        <v>926</v>
      </c>
      <c r="BC117" s="178">
        <v>7.7759999999999996E-2</v>
      </c>
      <c r="BD117" s="178">
        <v>0.8</v>
      </c>
      <c r="BE117" s="179">
        <v>7.7759999999999996E-2</v>
      </c>
      <c r="BF117" s="180" t="s">
        <v>57</v>
      </c>
      <c r="BG117" s="179">
        <v>0.8</v>
      </c>
      <c r="BH117" s="180" t="s">
        <v>69</v>
      </c>
      <c r="BI117" s="169" t="s">
        <v>78</v>
      </c>
      <c r="BJ117" s="176" t="s">
        <v>95</v>
      </c>
      <c r="BK117" s="181" t="s">
        <v>208</v>
      </c>
      <c r="BL117" s="182" t="s">
        <v>208</v>
      </c>
      <c r="BM117" s="183" t="s">
        <v>208</v>
      </c>
      <c r="BN117" s="184" t="s">
        <v>910</v>
      </c>
      <c r="BO117" s="170" t="s">
        <v>927</v>
      </c>
      <c r="BP117" s="170" t="s">
        <v>208</v>
      </c>
    </row>
    <row r="118" spans="1:68" s="1" customFormat="1" ht="229.5" x14ac:dyDescent="0.25">
      <c r="A118" s="9">
        <v>1</v>
      </c>
      <c r="B118" s="185" t="s">
        <v>1661</v>
      </c>
      <c r="C118" s="169" t="s">
        <v>25</v>
      </c>
      <c r="D118" s="170" t="s">
        <v>24</v>
      </c>
      <c r="E118" s="171" t="s">
        <v>112</v>
      </c>
      <c r="F118" s="171" t="s">
        <v>430</v>
      </c>
      <c r="G118" s="171" t="s">
        <v>676</v>
      </c>
      <c r="H118" s="171" t="s">
        <v>928</v>
      </c>
      <c r="I118" s="172" t="s">
        <v>1903</v>
      </c>
      <c r="J118" s="170" t="s">
        <v>48</v>
      </c>
      <c r="K118" s="170" t="s">
        <v>46</v>
      </c>
      <c r="L118" s="170" t="s">
        <v>47</v>
      </c>
      <c r="M118" s="173">
        <v>1</v>
      </c>
      <c r="N118" s="174"/>
      <c r="O118" s="174" t="s">
        <v>257</v>
      </c>
      <c r="P118" s="174" t="s">
        <v>257</v>
      </c>
      <c r="Q118" s="174" t="s">
        <v>257</v>
      </c>
      <c r="R118" s="174" t="s">
        <v>257</v>
      </c>
      <c r="S118" s="174" t="s">
        <v>257</v>
      </c>
      <c r="T118" s="174" t="s">
        <v>257</v>
      </c>
      <c r="U118" s="174" t="s">
        <v>257</v>
      </c>
      <c r="V118" s="174" t="s">
        <v>257</v>
      </c>
      <c r="W118" s="174" t="s">
        <v>257</v>
      </c>
      <c r="X118" s="174" t="s">
        <v>257</v>
      </c>
      <c r="Y118" s="174" t="s">
        <v>257</v>
      </c>
      <c r="Z118" s="174" t="s">
        <v>257</v>
      </c>
      <c r="AA118" s="174" t="s">
        <v>257</v>
      </c>
      <c r="AB118" s="174" t="s">
        <v>257</v>
      </c>
      <c r="AC118" s="174" t="s">
        <v>257</v>
      </c>
      <c r="AD118" s="174" t="s">
        <v>258</v>
      </c>
      <c r="AE118" s="174" t="s">
        <v>257</v>
      </c>
      <c r="AF118" s="174" t="s">
        <v>257</v>
      </c>
      <c r="AG118" s="174" t="s">
        <v>258</v>
      </c>
      <c r="AH118" s="169">
        <v>17</v>
      </c>
      <c r="AI118" s="175">
        <v>0.2</v>
      </c>
      <c r="AJ118" s="169" t="s">
        <v>57</v>
      </c>
      <c r="AK118" s="175">
        <v>1</v>
      </c>
      <c r="AL118" s="169" t="s">
        <v>71</v>
      </c>
      <c r="AM118" s="169" t="s">
        <v>79</v>
      </c>
      <c r="AN118" s="176" t="s">
        <v>929</v>
      </c>
      <c r="AO118" s="172" t="s">
        <v>1904</v>
      </c>
      <c r="AP118" s="177" t="s">
        <v>930</v>
      </c>
      <c r="AQ118" s="171" t="s">
        <v>931</v>
      </c>
      <c r="AR118" s="171" t="s">
        <v>932</v>
      </c>
      <c r="AS118" s="169" t="s">
        <v>56</v>
      </c>
      <c r="AT118" s="176" t="s">
        <v>81</v>
      </c>
      <c r="AU118" s="176" t="s">
        <v>86</v>
      </c>
      <c r="AV118" s="175">
        <v>0.4</v>
      </c>
      <c r="AW118" s="176" t="s">
        <v>88</v>
      </c>
      <c r="AX118" s="176" t="s">
        <v>933</v>
      </c>
      <c r="AY118" s="176" t="s">
        <v>91</v>
      </c>
      <c r="AZ118" s="176" t="s">
        <v>105</v>
      </c>
      <c r="BA118" s="176" t="s">
        <v>94</v>
      </c>
      <c r="BB118" s="176" t="s">
        <v>934</v>
      </c>
      <c r="BC118" s="178">
        <v>0.12</v>
      </c>
      <c r="BD118" s="178">
        <v>1</v>
      </c>
      <c r="BE118" s="179">
        <v>7.1999999999999995E-2</v>
      </c>
      <c r="BF118" s="180" t="s">
        <v>57</v>
      </c>
      <c r="BG118" s="179">
        <v>1</v>
      </c>
      <c r="BH118" s="180" t="s">
        <v>71</v>
      </c>
      <c r="BI118" s="169" t="s">
        <v>79</v>
      </c>
      <c r="BJ118" s="176" t="s">
        <v>95</v>
      </c>
      <c r="BK118" s="181" t="s">
        <v>1668</v>
      </c>
      <c r="BL118" s="182" t="s">
        <v>1557</v>
      </c>
      <c r="BM118" s="183">
        <v>45657</v>
      </c>
      <c r="BN118" s="184" t="s">
        <v>935</v>
      </c>
      <c r="BO118" s="170" t="s">
        <v>936</v>
      </c>
      <c r="BP118" s="170" t="s">
        <v>203</v>
      </c>
    </row>
    <row r="119" spans="1:68" s="1" customFormat="1" ht="253.5" x14ac:dyDescent="0.25">
      <c r="A119" s="9"/>
      <c r="B119" s="169" t="s">
        <v>1661</v>
      </c>
      <c r="C119" s="169" t="s">
        <v>25</v>
      </c>
      <c r="D119" s="170" t="s">
        <v>24</v>
      </c>
      <c r="E119" s="171" t="s">
        <v>112</v>
      </c>
      <c r="F119" s="171" t="s">
        <v>430</v>
      </c>
      <c r="G119" s="171" t="s">
        <v>676</v>
      </c>
      <c r="H119" s="171" t="s">
        <v>928</v>
      </c>
      <c r="I119" s="172" t="s">
        <v>1903</v>
      </c>
      <c r="J119" s="170" t="s">
        <v>48</v>
      </c>
      <c r="K119" s="170" t="s">
        <v>46</v>
      </c>
      <c r="L119" s="170" t="s">
        <v>47</v>
      </c>
      <c r="M119" s="173">
        <v>1</v>
      </c>
      <c r="N119" s="174"/>
      <c r="O119" s="174" t="s">
        <v>257</v>
      </c>
      <c r="P119" s="174" t="s">
        <v>257</v>
      </c>
      <c r="Q119" s="174" t="s">
        <v>257</v>
      </c>
      <c r="R119" s="174" t="s">
        <v>257</v>
      </c>
      <c r="S119" s="174" t="s">
        <v>257</v>
      </c>
      <c r="T119" s="174" t="s">
        <v>257</v>
      </c>
      <c r="U119" s="174" t="s">
        <v>257</v>
      </c>
      <c r="V119" s="174" t="s">
        <v>257</v>
      </c>
      <c r="W119" s="174" t="s">
        <v>257</v>
      </c>
      <c r="X119" s="174" t="s">
        <v>257</v>
      </c>
      <c r="Y119" s="174" t="s">
        <v>257</v>
      </c>
      <c r="Z119" s="174" t="s">
        <v>257</v>
      </c>
      <c r="AA119" s="174" t="s">
        <v>257</v>
      </c>
      <c r="AB119" s="174" t="s">
        <v>257</v>
      </c>
      <c r="AC119" s="174" t="s">
        <v>257</v>
      </c>
      <c r="AD119" s="174" t="s">
        <v>258</v>
      </c>
      <c r="AE119" s="174" t="s">
        <v>257</v>
      </c>
      <c r="AF119" s="174" t="s">
        <v>257</v>
      </c>
      <c r="AG119" s="174" t="s">
        <v>258</v>
      </c>
      <c r="AH119" s="169">
        <v>17</v>
      </c>
      <c r="AI119" s="175">
        <v>0.2</v>
      </c>
      <c r="AJ119" s="169" t="s">
        <v>57</v>
      </c>
      <c r="AK119" s="175">
        <v>1</v>
      </c>
      <c r="AL119" s="169" t="s">
        <v>71</v>
      </c>
      <c r="AM119" s="169" t="s">
        <v>79</v>
      </c>
      <c r="AN119" s="176" t="s">
        <v>937</v>
      </c>
      <c r="AO119" s="172" t="s">
        <v>1905</v>
      </c>
      <c r="AP119" s="177" t="s">
        <v>938</v>
      </c>
      <c r="AQ119" s="171" t="s">
        <v>939</v>
      </c>
      <c r="AR119" s="171" t="s">
        <v>940</v>
      </c>
      <c r="AS119" s="169" t="s">
        <v>56</v>
      </c>
      <c r="AT119" s="176" t="s">
        <v>81</v>
      </c>
      <c r="AU119" s="176" t="s">
        <v>86</v>
      </c>
      <c r="AV119" s="175">
        <v>0.4</v>
      </c>
      <c r="AW119" s="176" t="s">
        <v>88</v>
      </c>
      <c r="AX119" s="176" t="s">
        <v>941</v>
      </c>
      <c r="AY119" s="176" t="s">
        <v>91</v>
      </c>
      <c r="AZ119" s="176" t="s">
        <v>105</v>
      </c>
      <c r="BA119" s="176" t="s">
        <v>94</v>
      </c>
      <c r="BB119" s="176" t="s">
        <v>942</v>
      </c>
      <c r="BC119" s="178">
        <v>7.1999999999999995E-2</v>
      </c>
      <c r="BD119" s="178">
        <v>1</v>
      </c>
      <c r="BE119" s="179">
        <v>7.1999999999999995E-2</v>
      </c>
      <c r="BF119" s="180" t="s">
        <v>57</v>
      </c>
      <c r="BG119" s="179">
        <v>1</v>
      </c>
      <c r="BH119" s="180" t="s">
        <v>71</v>
      </c>
      <c r="BI119" s="169" t="s">
        <v>79</v>
      </c>
      <c r="BJ119" s="176" t="s">
        <v>95</v>
      </c>
      <c r="BK119" s="181" t="s">
        <v>208</v>
      </c>
      <c r="BL119" s="182" t="s">
        <v>208</v>
      </c>
      <c r="BM119" s="183" t="s">
        <v>208</v>
      </c>
      <c r="BN119" s="184" t="s">
        <v>935</v>
      </c>
      <c r="BO119" s="170" t="s">
        <v>943</v>
      </c>
      <c r="BP119" s="170" t="s">
        <v>208</v>
      </c>
    </row>
    <row r="120" spans="1:68" s="1" customFormat="1" ht="326.25" x14ac:dyDescent="0.25">
      <c r="A120" s="9">
        <v>2</v>
      </c>
      <c r="B120" s="185" t="s">
        <v>1662</v>
      </c>
      <c r="C120" s="169" t="s">
        <v>25</v>
      </c>
      <c r="D120" s="170" t="s">
        <v>24</v>
      </c>
      <c r="E120" s="171" t="s">
        <v>112</v>
      </c>
      <c r="F120" s="171" t="s">
        <v>675</v>
      </c>
      <c r="G120" s="171" t="s">
        <v>431</v>
      </c>
      <c r="H120" s="171" t="s">
        <v>944</v>
      </c>
      <c r="I120" s="172" t="s">
        <v>1906</v>
      </c>
      <c r="J120" s="170" t="s">
        <v>48</v>
      </c>
      <c r="K120" s="170" t="s">
        <v>46</v>
      </c>
      <c r="L120" s="170" t="s">
        <v>47</v>
      </c>
      <c r="M120" s="173">
        <v>1</v>
      </c>
      <c r="N120" s="174"/>
      <c r="O120" s="174" t="s">
        <v>257</v>
      </c>
      <c r="P120" s="174" t="s">
        <v>257</v>
      </c>
      <c r="Q120" s="174" t="s">
        <v>257</v>
      </c>
      <c r="R120" s="174" t="s">
        <v>257</v>
      </c>
      <c r="S120" s="174" t="s">
        <v>257</v>
      </c>
      <c r="T120" s="174" t="s">
        <v>257</v>
      </c>
      <c r="U120" s="174" t="s">
        <v>257</v>
      </c>
      <c r="V120" s="174" t="s">
        <v>257</v>
      </c>
      <c r="W120" s="174" t="s">
        <v>257</v>
      </c>
      <c r="X120" s="174" t="s">
        <v>257</v>
      </c>
      <c r="Y120" s="174" t="s">
        <v>257</v>
      </c>
      <c r="Z120" s="174" t="s">
        <v>257</v>
      </c>
      <c r="AA120" s="174" t="s">
        <v>257</v>
      </c>
      <c r="AB120" s="174" t="s">
        <v>257</v>
      </c>
      <c r="AC120" s="174" t="s">
        <v>257</v>
      </c>
      <c r="AD120" s="174" t="s">
        <v>258</v>
      </c>
      <c r="AE120" s="174" t="s">
        <v>257</v>
      </c>
      <c r="AF120" s="174" t="s">
        <v>257</v>
      </c>
      <c r="AG120" s="174" t="s">
        <v>258</v>
      </c>
      <c r="AH120" s="169">
        <v>17</v>
      </c>
      <c r="AI120" s="175">
        <v>0.2</v>
      </c>
      <c r="AJ120" s="169" t="s">
        <v>57</v>
      </c>
      <c r="AK120" s="175">
        <v>1</v>
      </c>
      <c r="AL120" s="169" t="s">
        <v>71</v>
      </c>
      <c r="AM120" s="169" t="s">
        <v>79</v>
      </c>
      <c r="AN120" s="176" t="s">
        <v>815</v>
      </c>
      <c r="AO120" s="172" t="s">
        <v>1881</v>
      </c>
      <c r="AP120" s="177" t="s">
        <v>816</v>
      </c>
      <c r="AQ120" s="171" t="s">
        <v>817</v>
      </c>
      <c r="AR120" s="171" t="s">
        <v>818</v>
      </c>
      <c r="AS120" s="169" t="s">
        <v>56</v>
      </c>
      <c r="AT120" s="176" t="s">
        <v>81</v>
      </c>
      <c r="AU120" s="176" t="s">
        <v>86</v>
      </c>
      <c r="AV120" s="175">
        <v>0.4</v>
      </c>
      <c r="AW120" s="176" t="s">
        <v>88</v>
      </c>
      <c r="AX120" s="176" t="s">
        <v>796</v>
      </c>
      <c r="AY120" s="176" t="s">
        <v>91</v>
      </c>
      <c r="AZ120" s="176" t="s">
        <v>98</v>
      </c>
      <c r="BA120" s="176" t="s">
        <v>94</v>
      </c>
      <c r="BB120" s="176" t="s">
        <v>819</v>
      </c>
      <c r="BC120" s="178">
        <v>0.12</v>
      </c>
      <c r="BD120" s="178">
        <v>1</v>
      </c>
      <c r="BE120" s="179">
        <v>0.12</v>
      </c>
      <c r="BF120" s="180" t="s">
        <v>57</v>
      </c>
      <c r="BG120" s="179">
        <v>1</v>
      </c>
      <c r="BH120" s="180" t="s">
        <v>71</v>
      </c>
      <c r="BI120" s="169" t="s">
        <v>79</v>
      </c>
      <c r="BJ120" s="176" t="s">
        <v>95</v>
      </c>
      <c r="BK120" s="181" t="s">
        <v>1663</v>
      </c>
      <c r="BL120" s="182" t="s">
        <v>1553</v>
      </c>
      <c r="BM120" s="183">
        <v>45657</v>
      </c>
      <c r="BN120" s="184" t="s">
        <v>945</v>
      </c>
      <c r="BO120" s="170" t="s">
        <v>820</v>
      </c>
      <c r="BP120" s="170" t="s">
        <v>203</v>
      </c>
    </row>
    <row r="121" spans="1:68" s="1" customFormat="1" ht="322.5" x14ac:dyDescent="0.25">
      <c r="A121" s="9">
        <v>1</v>
      </c>
      <c r="B121" s="185" t="s">
        <v>1669</v>
      </c>
      <c r="C121" s="169" t="s">
        <v>27</v>
      </c>
      <c r="D121" s="170" t="s">
        <v>26</v>
      </c>
      <c r="E121" s="171" t="s">
        <v>111</v>
      </c>
      <c r="F121" s="171" t="s">
        <v>946</v>
      </c>
      <c r="G121" s="171" t="s">
        <v>947</v>
      </c>
      <c r="H121" s="171" t="s">
        <v>948</v>
      </c>
      <c r="I121" s="172" t="s">
        <v>1907</v>
      </c>
      <c r="J121" s="170" t="s">
        <v>43</v>
      </c>
      <c r="K121" s="170" t="s">
        <v>44</v>
      </c>
      <c r="L121" s="170" t="s">
        <v>42</v>
      </c>
      <c r="M121" s="173">
        <v>15</v>
      </c>
      <c r="N121" s="174" t="s">
        <v>72</v>
      </c>
      <c r="O121" s="174"/>
      <c r="P121" s="174"/>
      <c r="Q121" s="174"/>
      <c r="R121" s="174"/>
      <c r="S121" s="174"/>
      <c r="T121" s="174"/>
      <c r="U121" s="174"/>
      <c r="V121" s="174"/>
      <c r="W121" s="174"/>
      <c r="X121" s="174"/>
      <c r="Y121" s="174"/>
      <c r="Z121" s="174"/>
      <c r="AA121" s="174"/>
      <c r="AB121" s="174"/>
      <c r="AC121" s="174"/>
      <c r="AD121" s="174"/>
      <c r="AE121" s="174"/>
      <c r="AF121" s="174"/>
      <c r="AG121" s="174"/>
      <c r="AH121" s="169" t="s">
        <v>1756</v>
      </c>
      <c r="AI121" s="175">
        <v>0.4</v>
      </c>
      <c r="AJ121" s="169" t="s">
        <v>58</v>
      </c>
      <c r="AK121" s="175">
        <v>0.4</v>
      </c>
      <c r="AL121" s="169" t="s">
        <v>65</v>
      </c>
      <c r="AM121" s="169" t="s">
        <v>67</v>
      </c>
      <c r="AN121" s="176" t="s">
        <v>949</v>
      </c>
      <c r="AO121" s="172" t="s">
        <v>1908</v>
      </c>
      <c r="AP121" s="177" t="s">
        <v>950</v>
      </c>
      <c r="AQ121" s="171" t="s">
        <v>951</v>
      </c>
      <c r="AR121" s="171" t="s">
        <v>952</v>
      </c>
      <c r="AS121" s="169" t="s">
        <v>56</v>
      </c>
      <c r="AT121" s="176" t="s">
        <v>81</v>
      </c>
      <c r="AU121" s="176" t="s">
        <v>86</v>
      </c>
      <c r="AV121" s="175">
        <v>0.4</v>
      </c>
      <c r="AW121" s="176" t="s">
        <v>88</v>
      </c>
      <c r="AX121" s="176" t="s">
        <v>953</v>
      </c>
      <c r="AY121" s="176" t="s">
        <v>91</v>
      </c>
      <c r="AZ121" s="176" t="s">
        <v>98</v>
      </c>
      <c r="BA121" s="176" t="s">
        <v>94</v>
      </c>
      <c r="BB121" s="176" t="s">
        <v>954</v>
      </c>
      <c r="BC121" s="178">
        <v>0.24</v>
      </c>
      <c r="BD121" s="178">
        <v>0.4</v>
      </c>
      <c r="BE121" s="179">
        <v>0.16799999999999998</v>
      </c>
      <c r="BF121" s="180" t="s">
        <v>57</v>
      </c>
      <c r="BG121" s="179">
        <v>0.4</v>
      </c>
      <c r="BH121" s="180" t="s">
        <v>65</v>
      </c>
      <c r="BI121" s="169" t="s">
        <v>77</v>
      </c>
      <c r="BJ121" s="176" t="s">
        <v>95</v>
      </c>
      <c r="BK121" s="181" t="s">
        <v>208</v>
      </c>
      <c r="BL121" s="182" t="s">
        <v>208</v>
      </c>
      <c r="BM121" s="183" t="s">
        <v>208</v>
      </c>
      <c r="BN121" s="184" t="s">
        <v>955</v>
      </c>
      <c r="BO121" s="170" t="s">
        <v>956</v>
      </c>
      <c r="BP121" s="170" t="s">
        <v>208</v>
      </c>
    </row>
    <row r="122" spans="1:68" s="1" customFormat="1" ht="252" x14ac:dyDescent="0.25">
      <c r="A122" s="9"/>
      <c r="B122" s="169" t="s">
        <v>1669</v>
      </c>
      <c r="C122" s="169" t="s">
        <v>27</v>
      </c>
      <c r="D122" s="170" t="s">
        <v>26</v>
      </c>
      <c r="E122" s="171" t="s">
        <v>111</v>
      </c>
      <c r="F122" s="171" t="s">
        <v>946</v>
      </c>
      <c r="G122" s="171" t="s">
        <v>947</v>
      </c>
      <c r="H122" s="171" t="s">
        <v>948</v>
      </c>
      <c r="I122" s="172" t="s">
        <v>1907</v>
      </c>
      <c r="J122" s="170" t="s">
        <v>43</v>
      </c>
      <c r="K122" s="170" t="s">
        <v>44</v>
      </c>
      <c r="L122" s="170" t="s">
        <v>42</v>
      </c>
      <c r="M122" s="173">
        <v>15</v>
      </c>
      <c r="N122" s="174" t="s">
        <v>72</v>
      </c>
      <c r="O122" s="174"/>
      <c r="P122" s="174"/>
      <c r="Q122" s="174"/>
      <c r="R122" s="174"/>
      <c r="S122" s="174"/>
      <c r="T122" s="174"/>
      <c r="U122" s="174"/>
      <c r="V122" s="174"/>
      <c r="W122" s="174"/>
      <c r="X122" s="174"/>
      <c r="Y122" s="174"/>
      <c r="Z122" s="174"/>
      <c r="AA122" s="174"/>
      <c r="AB122" s="174"/>
      <c r="AC122" s="174"/>
      <c r="AD122" s="174"/>
      <c r="AE122" s="174"/>
      <c r="AF122" s="174"/>
      <c r="AG122" s="174"/>
      <c r="AH122" s="169" t="s">
        <v>1756</v>
      </c>
      <c r="AI122" s="175">
        <v>0.4</v>
      </c>
      <c r="AJ122" s="169" t="s">
        <v>58</v>
      </c>
      <c r="AK122" s="175">
        <v>0.4</v>
      </c>
      <c r="AL122" s="169" t="s">
        <v>65</v>
      </c>
      <c r="AM122" s="169" t="s">
        <v>67</v>
      </c>
      <c r="AN122" s="176" t="s">
        <v>957</v>
      </c>
      <c r="AO122" s="172" t="s">
        <v>1909</v>
      </c>
      <c r="AP122" s="177" t="s">
        <v>958</v>
      </c>
      <c r="AQ122" s="171" t="s">
        <v>959</v>
      </c>
      <c r="AR122" s="171" t="s">
        <v>960</v>
      </c>
      <c r="AS122" s="169" t="s">
        <v>56</v>
      </c>
      <c r="AT122" s="176" t="s">
        <v>82</v>
      </c>
      <c r="AU122" s="176" t="s">
        <v>86</v>
      </c>
      <c r="AV122" s="175">
        <v>0.3</v>
      </c>
      <c r="AW122" s="176" t="s">
        <v>88</v>
      </c>
      <c r="AX122" s="176" t="s">
        <v>953</v>
      </c>
      <c r="AY122" s="176" t="s">
        <v>91</v>
      </c>
      <c r="AZ122" s="176" t="s">
        <v>98</v>
      </c>
      <c r="BA122" s="176" t="s">
        <v>94</v>
      </c>
      <c r="BB122" s="176" t="s">
        <v>961</v>
      </c>
      <c r="BC122" s="178">
        <v>0.16799999999999998</v>
      </c>
      <c r="BD122" s="178">
        <v>0.4</v>
      </c>
      <c r="BE122" s="179">
        <v>0.16799999999999998</v>
      </c>
      <c r="BF122" s="180" t="s">
        <v>57</v>
      </c>
      <c r="BG122" s="179">
        <v>0.4</v>
      </c>
      <c r="BH122" s="180" t="s">
        <v>65</v>
      </c>
      <c r="BI122" s="169" t="s">
        <v>77</v>
      </c>
      <c r="BJ122" s="176" t="s">
        <v>95</v>
      </c>
      <c r="BK122" s="181" t="s">
        <v>208</v>
      </c>
      <c r="BL122" s="182" t="s">
        <v>208</v>
      </c>
      <c r="BM122" s="183" t="s">
        <v>208</v>
      </c>
      <c r="BN122" s="184" t="s">
        <v>955</v>
      </c>
      <c r="BO122" s="170" t="s">
        <v>962</v>
      </c>
      <c r="BP122" s="170" t="s">
        <v>208</v>
      </c>
    </row>
    <row r="123" spans="1:68" s="1" customFormat="1" ht="261.75" x14ac:dyDescent="0.25">
      <c r="A123" s="9">
        <v>3</v>
      </c>
      <c r="B123" s="185" t="s">
        <v>1670</v>
      </c>
      <c r="C123" s="169" t="s">
        <v>27</v>
      </c>
      <c r="D123" s="170" t="s">
        <v>26</v>
      </c>
      <c r="E123" s="171" t="s">
        <v>111</v>
      </c>
      <c r="F123" s="171" t="s">
        <v>963</v>
      </c>
      <c r="G123" s="171" t="s">
        <v>964</v>
      </c>
      <c r="H123" s="171" t="s">
        <v>965</v>
      </c>
      <c r="I123" s="172" t="s">
        <v>1910</v>
      </c>
      <c r="J123" s="170" t="s">
        <v>43</v>
      </c>
      <c r="K123" s="170" t="s">
        <v>44</v>
      </c>
      <c r="L123" s="170" t="s">
        <v>42</v>
      </c>
      <c r="M123" s="173">
        <v>20</v>
      </c>
      <c r="N123" s="174" t="s">
        <v>64</v>
      </c>
      <c r="O123" s="174"/>
      <c r="P123" s="174"/>
      <c r="Q123" s="174"/>
      <c r="R123" s="174"/>
      <c r="S123" s="174"/>
      <c r="T123" s="174"/>
      <c r="U123" s="174"/>
      <c r="V123" s="174"/>
      <c r="W123" s="174"/>
      <c r="X123" s="174"/>
      <c r="Y123" s="174"/>
      <c r="Z123" s="174"/>
      <c r="AA123" s="174"/>
      <c r="AB123" s="174"/>
      <c r="AC123" s="174"/>
      <c r="AD123" s="174"/>
      <c r="AE123" s="174"/>
      <c r="AF123" s="174"/>
      <c r="AG123" s="174"/>
      <c r="AH123" s="169" t="s">
        <v>1756</v>
      </c>
      <c r="AI123" s="175">
        <v>0.4</v>
      </c>
      <c r="AJ123" s="169" t="s">
        <v>58</v>
      </c>
      <c r="AK123" s="175">
        <v>0.4</v>
      </c>
      <c r="AL123" s="169" t="s">
        <v>65</v>
      </c>
      <c r="AM123" s="169" t="s">
        <v>67</v>
      </c>
      <c r="AN123" s="176" t="s">
        <v>966</v>
      </c>
      <c r="AO123" s="172" t="s">
        <v>1911</v>
      </c>
      <c r="AP123" s="177" t="s">
        <v>967</v>
      </c>
      <c r="AQ123" s="171" t="s">
        <v>968</v>
      </c>
      <c r="AR123" s="171" t="s">
        <v>969</v>
      </c>
      <c r="AS123" s="169" t="s">
        <v>56</v>
      </c>
      <c r="AT123" s="176" t="s">
        <v>81</v>
      </c>
      <c r="AU123" s="176" t="s">
        <v>86</v>
      </c>
      <c r="AV123" s="175">
        <v>0.4</v>
      </c>
      <c r="AW123" s="176" t="s">
        <v>89</v>
      </c>
      <c r="AX123" s="176" t="s">
        <v>208</v>
      </c>
      <c r="AY123" s="176" t="s">
        <v>91</v>
      </c>
      <c r="AZ123" s="176" t="s">
        <v>105</v>
      </c>
      <c r="BA123" s="176" t="s">
        <v>94</v>
      </c>
      <c r="BB123" s="176" t="s">
        <v>970</v>
      </c>
      <c r="BC123" s="178">
        <v>0.24</v>
      </c>
      <c r="BD123" s="178">
        <v>0.4</v>
      </c>
      <c r="BE123" s="179">
        <v>0.24</v>
      </c>
      <c r="BF123" s="180" t="s">
        <v>58</v>
      </c>
      <c r="BG123" s="179">
        <v>0.4</v>
      </c>
      <c r="BH123" s="180" t="s">
        <v>65</v>
      </c>
      <c r="BI123" s="169" t="s">
        <v>67</v>
      </c>
      <c r="BJ123" s="176" t="s">
        <v>95</v>
      </c>
      <c r="BK123" s="181" t="s">
        <v>1676</v>
      </c>
      <c r="BL123" s="182" t="s">
        <v>1558</v>
      </c>
      <c r="BM123" s="183">
        <v>45473</v>
      </c>
      <c r="BN123" s="184" t="s">
        <v>971</v>
      </c>
      <c r="BO123" s="170" t="s">
        <v>972</v>
      </c>
      <c r="BP123" s="170" t="s">
        <v>203</v>
      </c>
    </row>
    <row r="124" spans="1:68" s="1" customFormat="1" ht="159.75" x14ac:dyDescent="0.25">
      <c r="A124" s="9">
        <v>4</v>
      </c>
      <c r="B124" s="185" t="s">
        <v>1671</v>
      </c>
      <c r="C124" s="169" t="s">
        <v>27</v>
      </c>
      <c r="D124" s="170" t="s">
        <v>26</v>
      </c>
      <c r="E124" s="171" t="s">
        <v>111</v>
      </c>
      <c r="F124" s="171" t="s">
        <v>237</v>
      </c>
      <c r="G124" s="171" t="s">
        <v>973</v>
      </c>
      <c r="H124" s="171" t="s">
        <v>974</v>
      </c>
      <c r="I124" s="172" t="s">
        <v>1912</v>
      </c>
      <c r="J124" s="170" t="s">
        <v>43</v>
      </c>
      <c r="K124" s="170" t="s">
        <v>44</v>
      </c>
      <c r="L124" s="170" t="s">
        <v>42</v>
      </c>
      <c r="M124" s="173">
        <v>100</v>
      </c>
      <c r="N124" s="174" t="s">
        <v>73</v>
      </c>
      <c r="O124" s="174"/>
      <c r="P124" s="174"/>
      <c r="Q124" s="174"/>
      <c r="R124" s="174"/>
      <c r="S124" s="174"/>
      <c r="T124" s="174"/>
      <c r="U124" s="174"/>
      <c r="V124" s="174"/>
      <c r="W124" s="174"/>
      <c r="X124" s="174"/>
      <c r="Y124" s="174"/>
      <c r="Z124" s="174"/>
      <c r="AA124" s="174"/>
      <c r="AB124" s="174"/>
      <c r="AC124" s="174"/>
      <c r="AD124" s="174"/>
      <c r="AE124" s="174"/>
      <c r="AF124" s="174"/>
      <c r="AG124" s="174"/>
      <c r="AH124" s="169" t="s">
        <v>1756</v>
      </c>
      <c r="AI124" s="175">
        <v>0.6</v>
      </c>
      <c r="AJ124" s="169" t="s">
        <v>59</v>
      </c>
      <c r="AK124" s="175">
        <v>0.6</v>
      </c>
      <c r="AL124" s="169" t="s">
        <v>67</v>
      </c>
      <c r="AM124" s="169" t="s">
        <v>67</v>
      </c>
      <c r="AN124" s="176" t="s">
        <v>975</v>
      </c>
      <c r="AO124" s="172" t="s">
        <v>1913</v>
      </c>
      <c r="AP124" s="177" t="s">
        <v>976</v>
      </c>
      <c r="AQ124" s="171" t="s">
        <v>977</v>
      </c>
      <c r="AR124" s="171" t="s">
        <v>978</v>
      </c>
      <c r="AS124" s="169" t="s">
        <v>56</v>
      </c>
      <c r="AT124" s="176" t="s">
        <v>81</v>
      </c>
      <c r="AU124" s="176" t="s">
        <v>86</v>
      </c>
      <c r="AV124" s="175">
        <v>0.4</v>
      </c>
      <c r="AW124" s="176" t="s">
        <v>88</v>
      </c>
      <c r="AX124" s="176" t="s">
        <v>979</v>
      </c>
      <c r="AY124" s="176" t="s">
        <v>91</v>
      </c>
      <c r="AZ124" s="176" t="s">
        <v>105</v>
      </c>
      <c r="BA124" s="176" t="s">
        <v>94</v>
      </c>
      <c r="BB124" s="176" t="s">
        <v>980</v>
      </c>
      <c r="BC124" s="178">
        <v>0.36</v>
      </c>
      <c r="BD124" s="178">
        <v>0.6</v>
      </c>
      <c r="BE124" s="179">
        <v>0.252</v>
      </c>
      <c r="BF124" s="180" t="s">
        <v>58</v>
      </c>
      <c r="BG124" s="179">
        <v>0.6</v>
      </c>
      <c r="BH124" s="180" t="s">
        <v>67</v>
      </c>
      <c r="BI124" s="169" t="s">
        <v>67</v>
      </c>
      <c r="BJ124" s="176" t="s">
        <v>95</v>
      </c>
      <c r="BK124" s="181" t="s">
        <v>208</v>
      </c>
      <c r="BL124" s="182" t="s">
        <v>208</v>
      </c>
      <c r="BM124" s="183" t="s">
        <v>208</v>
      </c>
      <c r="BN124" s="184" t="s">
        <v>981</v>
      </c>
      <c r="BO124" s="170" t="s">
        <v>982</v>
      </c>
      <c r="BP124" s="170" t="s">
        <v>208</v>
      </c>
    </row>
    <row r="125" spans="1:68" s="1" customFormat="1" ht="339.75" x14ac:dyDescent="0.25">
      <c r="A125" s="9"/>
      <c r="B125" s="169" t="s">
        <v>1671</v>
      </c>
      <c r="C125" s="169" t="s">
        <v>27</v>
      </c>
      <c r="D125" s="170" t="s">
        <v>26</v>
      </c>
      <c r="E125" s="171" t="s">
        <v>111</v>
      </c>
      <c r="F125" s="171" t="s">
        <v>237</v>
      </c>
      <c r="G125" s="171" t="s">
        <v>973</v>
      </c>
      <c r="H125" s="171" t="s">
        <v>974</v>
      </c>
      <c r="I125" s="172" t="s">
        <v>1912</v>
      </c>
      <c r="J125" s="170" t="s">
        <v>43</v>
      </c>
      <c r="K125" s="170" t="s">
        <v>44</v>
      </c>
      <c r="L125" s="170" t="s">
        <v>42</v>
      </c>
      <c r="M125" s="173">
        <v>100</v>
      </c>
      <c r="N125" s="174" t="s">
        <v>73</v>
      </c>
      <c r="O125" s="174"/>
      <c r="P125" s="174"/>
      <c r="Q125" s="174"/>
      <c r="R125" s="174"/>
      <c r="S125" s="174"/>
      <c r="T125" s="174"/>
      <c r="U125" s="174"/>
      <c r="V125" s="174"/>
      <c r="W125" s="174"/>
      <c r="X125" s="174"/>
      <c r="Y125" s="174"/>
      <c r="Z125" s="174"/>
      <c r="AA125" s="174"/>
      <c r="AB125" s="174"/>
      <c r="AC125" s="174"/>
      <c r="AD125" s="174"/>
      <c r="AE125" s="174"/>
      <c r="AF125" s="174"/>
      <c r="AG125" s="174"/>
      <c r="AH125" s="169" t="s">
        <v>1756</v>
      </c>
      <c r="AI125" s="175">
        <v>0.6</v>
      </c>
      <c r="AJ125" s="169" t="s">
        <v>59</v>
      </c>
      <c r="AK125" s="175">
        <v>0.6</v>
      </c>
      <c r="AL125" s="169" t="s">
        <v>67</v>
      </c>
      <c r="AM125" s="169" t="s">
        <v>67</v>
      </c>
      <c r="AN125" s="176" t="s">
        <v>983</v>
      </c>
      <c r="AO125" s="172" t="s">
        <v>1914</v>
      </c>
      <c r="AP125" s="177" t="s">
        <v>984</v>
      </c>
      <c r="AQ125" s="171" t="s">
        <v>985</v>
      </c>
      <c r="AR125" s="171" t="s">
        <v>986</v>
      </c>
      <c r="AS125" s="169" t="s">
        <v>56</v>
      </c>
      <c r="AT125" s="176" t="s">
        <v>82</v>
      </c>
      <c r="AU125" s="176" t="s">
        <v>86</v>
      </c>
      <c r="AV125" s="175">
        <v>0.3</v>
      </c>
      <c r="AW125" s="176" t="s">
        <v>88</v>
      </c>
      <c r="AX125" s="176" t="s">
        <v>979</v>
      </c>
      <c r="AY125" s="176" t="s">
        <v>91</v>
      </c>
      <c r="AZ125" s="176" t="s">
        <v>105</v>
      </c>
      <c r="BA125" s="176" t="s">
        <v>94</v>
      </c>
      <c r="BB125" s="176" t="s">
        <v>987</v>
      </c>
      <c r="BC125" s="178">
        <v>0.252</v>
      </c>
      <c r="BD125" s="178">
        <v>0.6</v>
      </c>
      <c r="BE125" s="179">
        <v>0.252</v>
      </c>
      <c r="BF125" s="180" t="s">
        <v>58</v>
      </c>
      <c r="BG125" s="179">
        <v>0.6</v>
      </c>
      <c r="BH125" s="180" t="s">
        <v>67</v>
      </c>
      <c r="BI125" s="169" t="s">
        <v>67</v>
      </c>
      <c r="BJ125" s="176" t="s">
        <v>95</v>
      </c>
      <c r="BK125" s="181" t="s">
        <v>208</v>
      </c>
      <c r="BL125" s="182" t="s">
        <v>208</v>
      </c>
      <c r="BM125" s="183" t="s">
        <v>208</v>
      </c>
      <c r="BN125" s="184" t="s">
        <v>981</v>
      </c>
      <c r="BO125" s="170" t="s">
        <v>988</v>
      </c>
      <c r="BP125" s="170" t="s">
        <v>208</v>
      </c>
    </row>
    <row r="126" spans="1:68" s="1" customFormat="1" ht="264.75" x14ac:dyDescent="0.25">
      <c r="A126" s="9">
        <v>5</v>
      </c>
      <c r="B126" s="185" t="s">
        <v>1672</v>
      </c>
      <c r="C126" s="169" t="s">
        <v>27</v>
      </c>
      <c r="D126" s="170" t="s">
        <v>26</v>
      </c>
      <c r="E126" s="171" t="s">
        <v>111</v>
      </c>
      <c r="F126" s="171" t="s">
        <v>989</v>
      </c>
      <c r="G126" s="171" t="s">
        <v>990</v>
      </c>
      <c r="H126" s="171" t="s">
        <v>991</v>
      </c>
      <c r="I126" s="172" t="s">
        <v>1915</v>
      </c>
      <c r="J126" s="170" t="s">
        <v>43</v>
      </c>
      <c r="K126" s="170" t="s">
        <v>44</v>
      </c>
      <c r="L126" s="170" t="s">
        <v>42</v>
      </c>
      <c r="M126" s="173">
        <v>30</v>
      </c>
      <c r="N126" s="174" t="s">
        <v>68</v>
      </c>
      <c r="O126" s="174"/>
      <c r="P126" s="174"/>
      <c r="Q126" s="174"/>
      <c r="R126" s="174"/>
      <c r="S126" s="174"/>
      <c r="T126" s="174"/>
      <c r="U126" s="174"/>
      <c r="V126" s="174"/>
      <c r="W126" s="174"/>
      <c r="X126" s="174"/>
      <c r="Y126" s="174"/>
      <c r="Z126" s="174"/>
      <c r="AA126" s="174"/>
      <c r="AB126" s="174"/>
      <c r="AC126" s="174"/>
      <c r="AD126" s="174"/>
      <c r="AE126" s="174"/>
      <c r="AF126" s="174"/>
      <c r="AG126" s="174"/>
      <c r="AH126" s="169" t="s">
        <v>1756</v>
      </c>
      <c r="AI126" s="175">
        <v>0.6</v>
      </c>
      <c r="AJ126" s="169" t="s">
        <v>59</v>
      </c>
      <c r="AK126" s="175">
        <v>0.8</v>
      </c>
      <c r="AL126" s="169" t="s">
        <v>69</v>
      </c>
      <c r="AM126" s="169" t="s">
        <v>78</v>
      </c>
      <c r="AN126" s="176" t="s">
        <v>992</v>
      </c>
      <c r="AO126" s="172" t="s">
        <v>1916</v>
      </c>
      <c r="AP126" s="177" t="s">
        <v>993</v>
      </c>
      <c r="AQ126" s="171" t="s">
        <v>994</v>
      </c>
      <c r="AR126" s="171" t="s">
        <v>995</v>
      </c>
      <c r="AS126" s="169" t="s">
        <v>56</v>
      </c>
      <c r="AT126" s="176" t="s">
        <v>82</v>
      </c>
      <c r="AU126" s="176" t="s">
        <v>86</v>
      </c>
      <c r="AV126" s="175">
        <v>0.3</v>
      </c>
      <c r="AW126" s="176" t="s">
        <v>88</v>
      </c>
      <c r="AX126" s="176" t="s">
        <v>996</v>
      </c>
      <c r="AY126" s="176" t="s">
        <v>91</v>
      </c>
      <c r="AZ126" s="176" t="s">
        <v>105</v>
      </c>
      <c r="BA126" s="176" t="s">
        <v>94</v>
      </c>
      <c r="BB126" s="176" t="s">
        <v>997</v>
      </c>
      <c r="BC126" s="178">
        <v>0.42</v>
      </c>
      <c r="BD126" s="178">
        <v>0.8</v>
      </c>
      <c r="BE126" s="179">
        <v>0.42</v>
      </c>
      <c r="BF126" s="180" t="s">
        <v>59</v>
      </c>
      <c r="BG126" s="179">
        <v>0.8</v>
      </c>
      <c r="BH126" s="180" t="s">
        <v>69</v>
      </c>
      <c r="BI126" s="169" t="s">
        <v>78</v>
      </c>
      <c r="BJ126" s="176" t="s">
        <v>95</v>
      </c>
      <c r="BK126" s="181" t="s">
        <v>1677</v>
      </c>
      <c r="BL126" s="182" t="s">
        <v>1559</v>
      </c>
      <c r="BM126" s="183">
        <v>45646</v>
      </c>
      <c r="BN126" s="184" t="s">
        <v>998</v>
      </c>
      <c r="BO126" s="170" t="s">
        <v>999</v>
      </c>
      <c r="BP126" s="170" t="s">
        <v>203</v>
      </c>
    </row>
    <row r="127" spans="1:68" s="1" customFormat="1" ht="214.5" x14ac:dyDescent="0.25">
      <c r="A127" s="9">
        <v>6</v>
      </c>
      <c r="B127" s="185" t="s">
        <v>1673</v>
      </c>
      <c r="C127" s="169" t="s">
        <v>27</v>
      </c>
      <c r="D127" s="170" t="s">
        <v>26</v>
      </c>
      <c r="E127" s="171" t="s">
        <v>111</v>
      </c>
      <c r="F127" s="171" t="s">
        <v>226</v>
      </c>
      <c r="G127" s="171" t="s">
        <v>1000</v>
      </c>
      <c r="H127" s="171" t="s">
        <v>1001</v>
      </c>
      <c r="I127" s="172" t="s">
        <v>1917</v>
      </c>
      <c r="J127" s="170" t="s">
        <v>43</v>
      </c>
      <c r="K127" s="170" t="s">
        <v>44</v>
      </c>
      <c r="L127" s="170" t="s">
        <v>42</v>
      </c>
      <c r="M127" s="173">
        <v>6</v>
      </c>
      <c r="N127" s="174" t="s">
        <v>72</v>
      </c>
      <c r="O127" s="174"/>
      <c r="P127" s="174"/>
      <c r="Q127" s="174"/>
      <c r="R127" s="174"/>
      <c r="S127" s="174"/>
      <c r="T127" s="174"/>
      <c r="U127" s="174"/>
      <c r="V127" s="174"/>
      <c r="W127" s="174"/>
      <c r="X127" s="174"/>
      <c r="Y127" s="174"/>
      <c r="Z127" s="174"/>
      <c r="AA127" s="174"/>
      <c r="AB127" s="174"/>
      <c r="AC127" s="174"/>
      <c r="AD127" s="174"/>
      <c r="AE127" s="174"/>
      <c r="AF127" s="174"/>
      <c r="AG127" s="174"/>
      <c r="AH127" s="169" t="s">
        <v>1756</v>
      </c>
      <c r="AI127" s="175">
        <v>0.4</v>
      </c>
      <c r="AJ127" s="169" t="s">
        <v>58</v>
      </c>
      <c r="AK127" s="175">
        <v>0.4</v>
      </c>
      <c r="AL127" s="169" t="s">
        <v>65</v>
      </c>
      <c r="AM127" s="169" t="s">
        <v>67</v>
      </c>
      <c r="AN127" s="176" t="s">
        <v>1002</v>
      </c>
      <c r="AO127" s="172" t="s">
        <v>1918</v>
      </c>
      <c r="AP127" s="177" t="s">
        <v>1003</v>
      </c>
      <c r="AQ127" s="171" t="s">
        <v>1004</v>
      </c>
      <c r="AR127" s="171" t="s">
        <v>1005</v>
      </c>
      <c r="AS127" s="169" t="s">
        <v>56</v>
      </c>
      <c r="AT127" s="176" t="s">
        <v>82</v>
      </c>
      <c r="AU127" s="176" t="s">
        <v>86</v>
      </c>
      <c r="AV127" s="175">
        <v>0.3</v>
      </c>
      <c r="AW127" s="176" t="s">
        <v>88</v>
      </c>
      <c r="AX127" s="176" t="s">
        <v>1006</v>
      </c>
      <c r="AY127" s="176" t="s">
        <v>91</v>
      </c>
      <c r="AZ127" s="176" t="s">
        <v>105</v>
      </c>
      <c r="BA127" s="176" t="s">
        <v>94</v>
      </c>
      <c r="BB127" s="176" t="s">
        <v>1007</v>
      </c>
      <c r="BC127" s="178">
        <v>0.28000000000000003</v>
      </c>
      <c r="BD127" s="178">
        <v>0.4</v>
      </c>
      <c r="BE127" s="179">
        <v>0.28000000000000003</v>
      </c>
      <c r="BF127" s="180" t="s">
        <v>58</v>
      </c>
      <c r="BG127" s="179">
        <v>0.4</v>
      </c>
      <c r="BH127" s="180" t="s">
        <v>65</v>
      </c>
      <c r="BI127" s="169" t="s">
        <v>67</v>
      </c>
      <c r="BJ127" s="176" t="s">
        <v>95</v>
      </c>
      <c r="BK127" s="181" t="s">
        <v>208</v>
      </c>
      <c r="BL127" s="182" t="s">
        <v>208</v>
      </c>
      <c r="BM127" s="183" t="s">
        <v>208</v>
      </c>
      <c r="BN127" s="184" t="s">
        <v>1008</v>
      </c>
      <c r="BO127" s="170" t="s">
        <v>1009</v>
      </c>
      <c r="BP127" s="170" t="s">
        <v>208</v>
      </c>
    </row>
    <row r="128" spans="1:68" s="1" customFormat="1" ht="223.5" x14ac:dyDescent="0.25">
      <c r="A128" s="9">
        <v>1</v>
      </c>
      <c r="B128" s="185" t="s">
        <v>1678</v>
      </c>
      <c r="C128" s="169" t="s">
        <v>27</v>
      </c>
      <c r="D128" s="170" t="s">
        <v>26</v>
      </c>
      <c r="E128" s="171" t="s">
        <v>111</v>
      </c>
      <c r="F128" s="171" t="s">
        <v>319</v>
      </c>
      <c r="G128" s="171" t="s">
        <v>1010</v>
      </c>
      <c r="H128" s="171" t="s">
        <v>1011</v>
      </c>
      <c r="I128" s="172" t="s">
        <v>1919</v>
      </c>
      <c r="J128" s="170" t="s">
        <v>51</v>
      </c>
      <c r="K128" s="170" t="s">
        <v>44</v>
      </c>
      <c r="L128" s="170" t="s">
        <v>42</v>
      </c>
      <c r="M128" s="173">
        <v>7</v>
      </c>
      <c r="N128" s="174" t="s">
        <v>62</v>
      </c>
      <c r="O128" s="174"/>
      <c r="P128" s="174"/>
      <c r="Q128" s="174"/>
      <c r="R128" s="174"/>
      <c r="S128" s="174"/>
      <c r="T128" s="174"/>
      <c r="U128" s="174"/>
      <c r="V128" s="174"/>
      <c r="W128" s="174"/>
      <c r="X128" s="174"/>
      <c r="Y128" s="174"/>
      <c r="Z128" s="174"/>
      <c r="AA128" s="174"/>
      <c r="AB128" s="174"/>
      <c r="AC128" s="174"/>
      <c r="AD128" s="174"/>
      <c r="AE128" s="174"/>
      <c r="AF128" s="174"/>
      <c r="AG128" s="174"/>
      <c r="AH128" s="169" t="s">
        <v>1756</v>
      </c>
      <c r="AI128" s="175">
        <v>0.4</v>
      </c>
      <c r="AJ128" s="169" t="s">
        <v>58</v>
      </c>
      <c r="AK128" s="175">
        <v>0.2</v>
      </c>
      <c r="AL128" s="169" t="s">
        <v>63</v>
      </c>
      <c r="AM128" s="169" t="s">
        <v>77</v>
      </c>
      <c r="AN128" s="176" t="s">
        <v>1012</v>
      </c>
      <c r="AO128" s="172" t="s">
        <v>1920</v>
      </c>
      <c r="AP128" s="177" t="s">
        <v>967</v>
      </c>
      <c r="AQ128" s="171" t="s">
        <v>1013</v>
      </c>
      <c r="AR128" s="171" t="s">
        <v>1014</v>
      </c>
      <c r="AS128" s="169" t="s">
        <v>56</v>
      </c>
      <c r="AT128" s="176" t="s">
        <v>81</v>
      </c>
      <c r="AU128" s="176" t="s">
        <v>86</v>
      </c>
      <c r="AV128" s="175">
        <v>0.4</v>
      </c>
      <c r="AW128" s="176" t="s">
        <v>88</v>
      </c>
      <c r="AX128" s="176" t="s">
        <v>1015</v>
      </c>
      <c r="AY128" s="176" t="s">
        <v>91</v>
      </c>
      <c r="AZ128" s="176" t="s">
        <v>105</v>
      </c>
      <c r="BA128" s="176" t="s">
        <v>94</v>
      </c>
      <c r="BB128" s="176" t="s">
        <v>1016</v>
      </c>
      <c r="BC128" s="178">
        <v>0.24</v>
      </c>
      <c r="BD128" s="178">
        <v>0.2</v>
      </c>
      <c r="BE128" s="179">
        <v>0.24</v>
      </c>
      <c r="BF128" s="180" t="s">
        <v>58</v>
      </c>
      <c r="BG128" s="179">
        <v>0.2</v>
      </c>
      <c r="BH128" s="180" t="s">
        <v>63</v>
      </c>
      <c r="BI128" s="169" t="s">
        <v>77</v>
      </c>
      <c r="BJ128" s="176" t="s">
        <v>95</v>
      </c>
      <c r="BK128" s="181" t="s">
        <v>208</v>
      </c>
      <c r="BL128" s="182" t="s">
        <v>208</v>
      </c>
      <c r="BM128" s="183" t="s">
        <v>208</v>
      </c>
      <c r="BN128" s="184" t="s">
        <v>1017</v>
      </c>
      <c r="BO128" s="170" t="s">
        <v>1018</v>
      </c>
      <c r="BP128" s="170" t="s">
        <v>208</v>
      </c>
    </row>
    <row r="129" spans="1:68" s="1" customFormat="1" ht="222" x14ac:dyDescent="0.25">
      <c r="A129" s="9">
        <v>2</v>
      </c>
      <c r="B129" s="185" t="s">
        <v>1679</v>
      </c>
      <c r="C129" s="169" t="s">
        <v>27</v>
      </c>
      <c r="D129" s="170" t="s">
        <v>26</v>
      </c>
      <c r="E129" s="171" t="s">
        <v>111</v>
      </c>
      <c r="F129" s="171" t="s">
        <v>319</v>
      </c>
      <c r="G129" s="171" t="s">
        <v>1019</v>
      </c>
      <c r="H129" s="171" t="s">
        <v>1020</v>
      </c>
      <c r="I129" s="172" t="s">
        <v>1921</v>
      </c>
      <c r="J129" s="170" t="s">
        <v>51</v>
      </c>
      <c r="K129" s="170" t="s">
        <v>44</v>
      </c>
      <c r="L129" s="170" t="s">
        <v>42</v>
      </c>
      <c r="M129" s="173">
        <v>6</v>
      </c>
      <c r="N129" s="174" t="s">
        <v>64</v>
      </c>
      <c r="O129" s="174"/>
      <c r="P129" s="174"/>
      <c r="Q129" s="174"/>
      <c r="R129" s="174"/>
      <c r="S129" s="174"/>
      <c r="T129" s="174"/>
      <c r="U129" s="174"/>
      <c r="V129" s="174"/>
      <c r="W129" s="174"/>
      <c r="X129" s="174"/>
      <c r="Y129" s="174"/>
      <c r="Z129" s="174"/>
      <c r="AA129" s="174"/>
      <c r="AB129" s="174"/>
      <c r="AC129" s="174"/>
      <c r="AD129" s="174"/>
      <c r="AE129" s="174"/>
      <c r="AF129" s="174"/>
      <c r="AG129" s="174"/>
      <c r="AH129" s="169" t="s">
        <v>1756</v>
      </c>
      <c r="AI129" s="175">
        <v>0.4</v>
      </c>
      <c r="AJ129" s="169" t="s">
        <v>58</v>
      </c>
      <c r="AK129" s="175">
        <v>0.4</v>
      </c>
      <c r="AL129" s="169" t="s">
        <v>65</v>
      </c>
      <c r="AM129" s="169" t="s">
        <v>67</v>
      </c>
      <c r="AN129" s="176" t="s">
        <v>1021</v>
      </c>
      <c r="AO129" s="172" t="s">
        <v>1850</v>
      </c>
      <c r="AP129" s="177" t="s">
        <v>476</v>
      </c>
      <c r="AQ129" s="171" t="s">
        <v>668</v>
      </c>
      <c r="AR129" s="171" t="s">
        <v>669</v>
      </c>
      <c r="AS129" s="169" t="s">
        <v>56</v>
      </c>
      <c r="AT129" s="176" t="s">
        <v>81</v>
      </c>
      <c r="AU129" s="176" t="s">
        <v>86</v>
      </c>
      <c r="AV129" s="175">
        <v>0.4</v>
      </c>
      <c r="AW129" s="176" t="s">
        <v>88</v>
      </c>
      <c r="AX129" s="176" t="s">
        <v>479</v>
      </c>
      <c r="AY129" s="176" t="s">
        <v>91</v>
      </c>
      <c r="AZ129" s="176" t="s">
        <v>105</v>
      </c>
      <c r="BA129" s="176" t="s">
        <v>94</v>
      </c>
      <c r="BB129" s="176" t="s">
        <v>1022</v>
      </c>
      <c r="BC129" s="178">
        <v>0.24</v>
      </c>
      <c r="BD129" s="178">
        <v>0.4</v>
      </c>
      <c r="BE129" s="179">
        <v>0.24</v>
      </c>
      <c r="BF129" s="180" t="s">
        <v>58</v>
      </c>
      <c r="BG129" s="179">
        <v>0.4</v>
      </c>
      <c r="BH129" s="180" t="s">
        <v>65</v>
      </c>
      <c r="BI129" s="169" t="s">
        <v>67</v>
      </c>
      <c r="BJ129" s="176" t="s">
        <v>95</v>
      </c>
      <c r="BK129" s="181" t="s">
        <v>208</v>
      </c>
      <c r="BL129" s="182" t="s">
        <v>208</v>
      </c>
      <c r="BM129" s="183" t="s">
        <v>208</v>
      </c>
      <c r="BN129" s="184" t="s">
        <v>671</v>
      </c>
      <c r="BO129" s="170" t="s">
        <v>672</v>
      </c>
      <c r="BP129" s="170" t="s">
        <v>208</v>
      </c>
    </row>
    <row r="130" spans="1:68" s="1" customFormat="1" ht="237" x14ac:dyDescent="0.25">
      <c r="A130" s="9">
        <v>3</v>
      </c>
      <c r="B130" s="185" t="s">
        <v>1680</v>
      </c>
      <c r="C130" s="169" t="s">
        <v>27</v>
      </c>
      <c r="D130" s="170" t="s">
        <v>26</v>
      </c>
      <c r="E130" s="171" t="s">
        <v>111</v>
      </c>
      <c r="F130" s="171" t="s">
        <v>319</v>
      </c>
      <c r="G130" s="171" t="s">
        <v>1023</v>
      </c>
      <c r="H130" s="171" t="s">
        <v>1024</v>
      </c>
      <c r="I130" s="172" t="s">
        <v>1922</v>
      </c>
      <c r="J130" s="170" t="s">
        <v>51</v>
      </c>
      <c r="K130" s="170" t="s">
        <v>44</v>
      </c>
      <c r="L130" s="170" t="s">
        <v>42</v>
      </c>
      <c r="M130" s="173">
        <v>13</v>
      </c>
      <c r="N130" s="174" t="s">
        <v>64</v>
      </c>
      <c r="O130" s="174"/>
      <c r="P130" s="174"/>
      <c r="Q130" s="174"/>
      <c r="R130" s="174"/>
      <c r="S130" s="174"/>
      <c r="T130" s="174"/>
      <c r="U130" s="174"/>
      <c r="V130" s="174"/>
      <c r="W130" s="174"/>
      <c r="X130" s="174"/>
      <c r="Y130" s="174"/>
      <c r="Z130" s="174"/>
      <c r="AA130" s="174"/>
      <c r="AB130" s="174"/>
      <c r="AC130" s="174"/>
      <c r="AD130" s="174"/>
      <c r="AE130" s="174"/>
      <c r="AF130" s="174"/>
      <c r="AG130" s="174"/>
      <c r="AH130" s="169" t="s">
        <v>1756</v>
      </c>
      <c r="AI130" s="175">
        <v>0.4</v>
      </c>
      <c r="AJ130" s="169" t="s">
        <v>58</v>
      </c>
      <c r="AK130" s="175">
        <v>0.4</v>
      </c>
      <c r="AL130" s="169" t="s">
        <v>65</v>
      </c>
      <c r="AM130" s="169" t="s">
        <v>67</v>
      </c>
      <c r="AN130" s="176" t="s">
        <v>1025</v>
      </c>
      <c r="AO130" s="172" t="s">
        <v>1923</v>
      </c>
      <c r="AP130" s="177" t="s">
        <v>950</v>
      </c>
      <c r="AQ130" s="171" t="s">
        <v>1026</v>
      </c>
      <c r="AR130" s="171" t="s">
        <v>1027</v>
      </c>
      <c r="AS130" s="169" t="s">
        <v>56</v>
      </c>
      <c r="AT130" s="176" t="s">
        <v>82</v>
      </c>
      <c r="AU130" s="176" t="s">
        <v>86</v>
      </c>
      <c r="AV130" s="175">
        <v>0.3</v>
      </c>
      <c r="AW130" s="176" t="s">
        <v>88</v>
      </c>
      <c r="AX130" s="176" t="s">
        <v>953</v>
      </c>
      <c r="AY130" s="176" t="s">
        <v>91</v>
      </c>
      <c r="AZ130" s="176" t="s">
        <v>98</v>
      </c>
      <c r="BA130" s="176" t="s">
        <v>94</v>
      </c>
      <c r="BB130" s="176" t="s">
        <v>1028</v>
      </c>
      <c r="BC130" s="178">
        <v>0.28000000000000003</v>
      </c>
      <c r="BD130" s="178">
        <v>0.4</v>
      </c>
      <c r="BE130" s="179">
        <v>0.16800000000000001</v>
      </c>
      <c r="BF130" s="180" t="s">
        <v>57</v>
      </c>
      <c r="BG130" s="179">
        <v>0.4</v>
      </c>
      <c r="BH130" s="180" t="s">
        <v>65</v>
      </c>
      <c r="BI130" s="169" t="s">
        <v>77</v>
      </c>
      <c r="BJ130" s="176" t="s">
        <v>95</v>
      </c>
      <c r="BK130" s="181" t="s">
        <v>208</v>
      </c>
      <c r="BL130" s="182" t="s">
        <v>208</v>
      </c>
      <c r="BM130" s="183" t="s">
        <v>208</v>
      </c>
      <c r="BN130" s="184" t="s">
        <v>1029</v>
      </c>
      <c r="BO130" s="170" t="s">
        <v>1030</v>
      </c>
      <c r="BP130" s="170" t="s">
        <v>208</v>
      </c>
    </row>
    <row r="131" spans="1:68" s="1" customFormat="1" ht="204" x14ac:dyDescent="0.25">
      <c r="A131" s="9"/>
      <c r="B131" s="169" t="s">
        <v>1680</v>
      </c>
      <c r="C131" s="169" t="s">
        <v>27</v>
      </c>
      <c r="D131" s="170" t="s">
        <v>26</v>
      </c>
      <c r="E131" s="171" t="s">
        <v>111</v>
      </c>
      <c r="F131" s="171" t="s">
        <v>319</v>
      </c>
      <c r="G131" s="171" t="s">
        <v>1023</v>
      </c>
      <c r="H131" s="171" t="s">
        <v>1024</v>
      </c>
      <c r="I131" s="172" t="s">
        <v>1922</v>
      </c>
      <c r="J131" s="170" t="s">
        <v>51</v>
      </c>
      <c r="K131" s="170" t="s">
        <v>44</v>
      </c>
      <c r="L131" s="170" t="s">
        <v>42</v>
      </c>
      <c r="M131" s="173">
        <v>13</v>
      </c>
      <c r="N131" s="174" t="s">
        <v>64</v>
      </c>
      <c r="O131" s="174"/>
      <c r="P131" s="174"/>
      <c r="Q131" s="174"/>
      <c r="R131" s="174"/>
      <c r="S131" s="174"/>
      <c r="T131" s="174"/>
      <c r="U131" s="174"/>
      <c r="V131" s="174"/>
      <c r="W131" s="174"/>
      <c r="X131" s="174"/>
      <c r="Y131" s="174"/>
      <c r="Z131" s="174"/>
      <c r="AA131" s="174"/>
      <c r="AB131" s="174"/>
      <c r="AC131" s="174"/>
      <c r="AD131" s="174"/>
      <c r="AE131" s="174"/>
      <c r="AF131" s="174"/>
      <c r="AG131" s="174"/>
      <c r="AH131" s="169" t="s">
        <v>1756</v>
      </c>
      <c r="AI131" s="175">
        <v>0.4</v>
      </c>
      <c r="AJ131" s="169" t="s">
        <v>58</v>
      </c>
      <c r="AK131" s="175">
        <v>0.4</v>
      </c>
      <c r="AL131" s="169" t="s">
        <v>65</v>
      </c>
      <c r="AM131" s="169" t="s">
        <v>67</v>
      </c>
      <c r="AN131" s="176" t="s">
        <v>949</v>
      </c>
      <c r="AO131" s="172" t="s">
        <v>1924</v>
      </c>
      <c r="AP131" s="177" t="s">
        <v>950</v>
      </c>
      <c r="AQ131" s="171" t="s">
        <v>1031</v>
      </c>
      <c r="AR131" s="171" t="s">
        <v>1032</v>
      </c>
      <c r="AS131" s="169" t="s">
        <v>56</v>
      </c>
      <c r="AT131" s="176" t="s">
        <v>81</v>
      </c>
      <c r="AU131" s="176" t="s">
        <v>86</v>
      </c>
      <c r="AV131" s="175">
        <v>0.4</v>
      </c>
      <c r="AW131" s="176" t="s">
        <v>88</v>
      </c>
      <c r="AX131" s="176" t="s">
        <v>953</v>
      </c>
      <c r="AY131" s="176" t="s">
        <v>91</v>
      </c>
      <c r="AZ131" s="176" t="s">
        <v>98</v>
      </c>
      <c r="BA131" s="176" t="s">
        <v>94</v>
      </c>
      <c r="BB131" s="176" t="s">
        <v>1033</v>
      </c>
      <c r="BC131" s="178">
        <v>0.16800000000000001</v>
      </c>
      <c r="BD131" s="178">
        <v>0.4</v>
      </c>
      <c r="BE131" s="179">
        <v>0.16800000000000001</v>
      </c>
      <c r="BF131" s="180" t="s">
        <v>57</v>
      </c>
      <c r="BG131" s="179">
        <v>0.4</v>
      </c>
      <c r="BH131" s="180" t="s">
        <v>65</v>
      </c>
      <c r="BI131" s="169" t="s">
        <v>77</v>
      </c>
      <c r="BJ131" s="176" t="s">
        <v>95</v>
      </c>
      <c r="BK131" s="181" t="s">
        <v>208</v>
      </c>
      <c r="BL131" s="182" t="s">
        <v>208</v>
      </c>
      <c r="BM131" s="183" t="s">
        <v>208</v>
      </c>
      <c r="BN131" s="184" t="s">
        <v>1029</v>
      </c>
      <c r="BO131" s="170" t="s">
        <v>1034</v>
      </c>
      <c r="BP131" s="170" t="s">
        <v>208</v>
      </c>
    </row>
    <row r="132" spans="1:68" s="1" customFormat="1" ht="180" x14ac:dyDescent="0.25">
      <c r="A132" s="9">
        <v>1</v>
      </c>
      <c r="B132" s="185" t="s">
        <v>1674</v>
      </c>
      <c r="C132" s="169" t="s">
        <v>27</v>
      </c>
      <c r="D132" s="170" t="s">
        <v>26</v>
      </c>
      <c r="E132" s="171" t="s">
        <v>111</v>
      </c>
      <c r="F132" s="171" t="s">
        <v>675</v>
      </c>
      <c r="G132" s="171" t="s">
        <v>431</v>
      </c>
      <c r="H132" s="171" t="s">
        <v>1035</v>
      </c>
      <c r="I132" s="172" t="s">
        <v>1925</v>
      </c>
      <c r="J132" s="170" t="s">
        <v>48</v>
      </c>
      <c r="K132" s="170" t="s">
        <v>46</v>
      </c>
      <c r="L132" s="170" t="s">
        <v>47</v>
      </c>
      <c r="M132" s="173">
        <v>1</v>
      </c>
      <c r="N132" s="174"/>
      <c r="O132" s="174" t="s">
        <v>257</v>
      </c>
      <c r="P132" s="174" t="s">
        <v>257</v>
      </c>
      <c r="Q132" s="174" t="s">
        <v>257</v>
      </c>
      <c r="R132" s="174" t="s">
        <v>258</v>
      </c>
      <c r="S132" s="174" t="s">
        <v>257</v>
      </c>
      <c r="T132" s="174" t="s">
        <v>257</v>
      </c>
      <c r="U132" s="174" t="s">
        <v>257</v>
      </c>
      <c r="V132" s="174" t="s">
        <v>257</v>
      </c>
      <c r="W132" s="174" t="s">
        <v>258</v>
      </c>
      <c r="X132" s="174" t="s">
        <v>257</v>
      </c>
      <c r="Y132" s="174" t="s">
        <v>257</v>
      </c>
      <c r="Z132" s="174" t="s">
        <v>257</v>
      </c>
      <c r="AA132" s="174" t="s">
        <v>257</v>
      </c>
      <c r="AB132" s="174" t="s">
        <v>257</v>
      </c>
      <c r="AC132" s="174" t="s">
        <v>258</v>
      </c>
      <c r="AD132" s="174" t="s">
        <v>258</v>
      </c>
      <c r="AE132" s="174" t="s">
        <v>257</v>
      </c>
      <c r="AF132" s="174" t="s">
        <v>257</v>
      </c>
      <c r="AG132" s="174" t="s">
        <v>258</v>
      </c>
      <c r="AH132" s="169">
        <v>14</v>
      </c>
      <c r="AI132" s="175">
        <v>0.2</v>
      </c>
      <c r="AJ132" s="169" t="s">
        <v>57</v>
      </c>
      <c r="AK132" s="175">
        <v>1</v>
      </c>
      <c r="AL132" s="169" t="s">
        <v>71</v>
      </c>
      <c r="AM132" s="169" t="s">
        <v>79</v>
      </c>
      <c r="AN132" s="176" t="s">
        <v>975</v>
      </c>
      <c r="AO132" s="172" t="s">
        <v>1913</v>
      </c>
      <c r="AP132" s="177" t="s">
        <v>976</v>
      </c>
      <c r="AQ132" s="171" t="s">
        <v>977</v>
      </c>
      <c r="AR132" s="171" t="s">
        <v>978</v>
      </c>
      <c r="AS132" s="169" t="s">
        <v>56</v>
      </c>
      <c r="AT132" s="176" t="s">
        <v>81</v>
      </c>
      <c r="AU132" s="176" t="s">
        <v>86</v>
      </c>
      <c r="AV132" s="175">
        <v>0.4</v>
      </c>
      <c r="AW132" s="176" t="s">
        <v>88</v>
      </c>
      <c r="AX132" s="176" t="s">
        <v>979</v>
      </c>
      <c r="AY132" s="176" t="s">
        <v>91</v>
      </c>
      <c r="AZ132" s="176" t="s">
        <v>105</v>
      </c>
      <c r="BA132" s="176" t="s">
        <v>94</v>
      </c>
      <c r="BB132" s="176" t="s">
        <v>980</v>
      </c>
      <c r="BC132" s="178">
        <v>0.12</v>
      </c>
      <c r="BD132" s="178">
        <v>1</v>
      </c>
      <c r="BE132" s="179">
        <v>4.3199999999999995E-2</v>
      </c>
      <c r="BF132" s="180" t="s">
        <v>57</v>
      </c>
      <c r="BG132" s="179">
        <v>1</v>
      </c>
      <c r="BH132" s="180" t="s">
        <v>71</v>
      </c>
      <c r="BI132" s="169" t="s">
        <v>79</v>
      </c>
      <c r="BJ132" s="176" t="s">
        <v>95</v>
      </c>
      <c r="BK132" s="181" t="s">
        <v>1677</v>
      </c>
      <c r="BL132" s="182" t="s">
        <v>1559</v>
      </c>
      <c r="BM132" s="183">
        <v>45646</v>
      </c>
      <c r="BN132" s="184" t="s">
        <v>1036</v>
      </c>
      <c r="BO132" s="170" t="s">
        <v>1037</v>
      </c>
      <c r="BP132" s="170" t="s">
        <v>203</v>
      </c>
    </row>
    <row r="133" spans="1:68" s="1" customFormat="1" ht="181.5" x14ac:dyDescent="0.25">
      <c r="A133" s="9"/>
      <c r="B133" s="169" t="s">
        <v>1674</v>
      </c>
      <c r="C133" s="169" t="s">
        <v>27</v>
      </c>
      <c r="D133" s="170" t="s">
        <v>26</v>
      </c>
      <c r="E133" s="171" t="s">
        <v>111</v>
      </c>
      <c r="F133" s="171" t="s">
        <v>675</v>
      </c>
      <c r="G133" s="171" t="s">
        <v>431</v>
      </c>
      <c r="H133" s="171" t="s">
        <v>1035</v>
      </c>
      <c r="I133" s="172" t="s">
        <v>1925</v>
      </c>
      <c r="J133" s="170" t="s">
        <v>48</v>
      </c>
      <c r="K133" s="170" t="s">
        <v>46</v>
      </c>
      <c r="L133" s="170" t="s">
        <v>47</v>
      </c>
      <c r="M133" s="173">
        <v>1</v>
      </c>
      <c r="N133" s="174"/>
      <c r="O133" s="174" t="s">
        <v>257</v>
      </c>
      <c r="P133" s="174" t="s">
        <v>257</v>
      </c>
      <c r="Q133" s="174" t="s">
        <v>257</v>
      </c>
      <c r="R133" s="174" t="s">
        <v>258</v>
      </c>
      <c r="S133" s="174" t="s">
        <v>257</v>
      </c>
      <c r="T133" s="174" t="s">
        <v>257</v>
      </c>
      <c r="U133" s="174" t="s">
        <v>257</v>
      </c>
      <c r="V133" s="174" t="s">
        <v>257</v>
      </c>
      <c r="W133" s="174" t="s">
        <v>258</v>
      </c>
      <c r="X133" s="174" t="s">
        <v>257</v>
      </c>
      <c r="Y133" s="174" t="s">
        <v>257</v>
      </c>
      <c r="Z133" s="174" t="s">
        <v>257</v>
      </c>
      <c r="AA133" s="174" t="s">
        <v>257</v>
      </c>
      <c r="AB133" s="174" t="s">
        <v>257</v>
      </c>
      <c r="AC133" s="174" t="s">
        <v>258</v>
      </c>
      <c r="AD133" s="174" t="s">
        <v>258</v>
      </c>
      <c r="AE133" s="174" t="s">
        <v>257</v>
      </c>
      <c r="AF133" s="174" t="s">
        <v>257</v>
      </c>
      <c r="AG133" s="174" t="s">
        <v>258</v>
      </c>
      <c r="AH133" s="169">
        <v>14</v>
      </c>
      <c r="AI133" s="175">
        <v>0.2</v>
      </c>
      <c r="AJ133" s="169" t="s">
        <v>57</v>
      </c>
      <c r="AK133" s="175">
        <v>1</v>
      </c>
      <c r="AL133" s="169" t="s">
        <v>71</v>
      </c>
      <c r="AM133" s="169" t="s">
        <v>79</v>
      </c>
      <c r="AN133" s="176" t="s">
        <v>1038</v>
      </c>
      <c r="AO133" s="172" t="s">
        <v>1926</v>
      </c>
      <c r="AP133" s="177" t="s">
        <v>1039</v>
      </c>
      <c r="AQ133" s="171" t="s">
        <v>1040</v>
      </c>
      <c r="AR133" s="171" t="s">
        <v>1041</v>
      </c>
      <c r="AS133" s="169" t="s">
        <v>56</v>
      </c>
      <c r="AT133" s="176" t="s">
        <v>81</v>
      </c>
      <c r="AU133" s="176" t="s">
        <v>86</v>
      </c>
      <c r="AV133" s="175">
        <v>0.4</v>
      </c>
      <c r="AW133" s="176" t="s">
        <v>88</v>
      </c>
      <c r="AX133" s="176" t="s">
        <v>979</v>
      </c>
      <c r="AY133" s="176" t="s">
        <v>91</v>
      </c>
      <c r="AZ133" s="176" t="s">
        <v>105</v>
      </c>
      <c r="BA133" s="176" t="s">
        <v>94</v>
      </c>
      <c r="BB133" s="176" t="s">
        <v>1042</v>
      </c>
      <c r="BC133" s="178">
        <v>7.1999999999999995E-2</v>
      </c>
      <c r="BD133" s="178">
        <v>1</v>
      </c>
      <c r="BE133" s="179">
        <v>4.3199999999999995E-2</v>
      </c>
      <c r="BF133" s="180" t="s">
        <v>57</v>
      </c>
      <c r="BG133" s="179">
        <v>1</v>
      </c>
      <c r="BH133" s="180" t="s">
        <v>71</v>
      </c>
      <c r="BI133" s="169" t="s">
        <v>79</v>
      </c>
      <c r="BJ133" s="176" t="s">
        <v>95</v>
      </c>
      <c r="BK133" s="181" t="s">
        <v>208</v>
      </c>
      <c r="BL133" s="182" t="s">
        <v>208</v>
      </c>
      <c r="BM133" s="183" t="s">
        <v>208</v>
      </c>
      <c r="BN133" s="184" t="s">
        <v>1036</v>
      </c>
      <c r="BO133" s="170" t="s">
        <v>1043</v>
      </c>
      <c r="BP133" s="170" t="s">
        <v>208</v>
      </c>
    </row>
    <row r="134" spans="1:68" s="1" customFormat="1" ht="216" x14ac:dyDescent="0.25">
      <c r="A134" s="9"/>
      <c r="B134" s="169" t="s">
        <v>1674</v>
      </c>
      <c r="C134" s="169" t="s">
        <v>27</v>
      </c>
      <c r="D134" s="170" t="s">
        <v>26</v>
      </c>
      <c r="E134" s="171" t="s">
        <v>111</v>
      </c>
      <c r="F134" s="171" t="s">
        <v>675</v>
      </c>
      <c r="G134" s="171" t="s">
        <v>431</v>
      </c>
      <c r="H134" s="171" t="s">
        <v>1035</v>
      </c>
      <c r="I134" s="172" t="s">
        <v>1925</v>
      </c>
      <c r="J134" s="170" t="s">
        <v>48</v>
      </c>
      <c r="K134" s="170" t="s">
        <v>46</v>
      </c>
      <c r="L134" s="170" t="s">
        <v>47</v>
      </c>
      <c r="M134" s="173">
        <v>1</v>
      </c>
      <c r="N134" s="174"/>
      <c r="O134" s="174" t="s">
        <v>257</v>
      </c>
      <c r="P134" s="174" t="s">
        <v>257</v>
      </c>
      <c r="Q134" s="174" t="s">
        <v>257</v>
      </c>
      <c r="R134" s="174" t="s">
        <v>258</v>
      </c>
      <c r="S134" s="174" t="s">
        <v>257</v>
      </c>
      <c r="T134" s="174" t="s">
        <v>257</v>
      </c>
      <c r="U134" s="174" t="s">
        <v>257</v>
      </c>
      <c r="V134" s="174" t="s">
        <v>257</v>
      </c>
      <c r="W134" s="174" t="s">
        <v>258</v>
      </c>
      <c r="X134" s="174" t="s">
        <v>257</v>
      </c>
      <c r="Y134" s="174" t="s">
        <v>257</v>
      </c>
      <c r="Z134" s="174" t="s">
        <v>257</v>
      </c>
      <c r="AA134" s="174" t="s">
        <v>257</v>
      </c>
      <c r="AB134" s="174" t="s">
        <v>257</v>
      </c>
      <c r="AC134" s="174" t="s">
        <v>258</v>
      </c>
      <c r="AD134" s="174" t="s">
        <v>258</v>
      </c>
      <c r="AE134" s="174" t="s">
        <v>257</v>
      </c>
      <c r="AF134" s="174" t="s">
        <v>257</v>
      </c>
      <c r="AG134" s="174" t="s">
        <v>258</v>
      </c>
      <c r="AH134" s="169">
        <v>14</v>
      </c>
      <c r="AI134" s="175">
        <v>0.2</v>
      </c>
      <c r="AJ134" s="169" t="s">
        <v>57</v>
      </c>
      <c r="AK134" s="175">
        <v>1</v>
      </c>
      <c r="AL134" s="169" t="s">
        <v>71</v>
      </c>
      <c r="AM134" s="169" t="s">
        <v>79</v>
      </c>
      <c r="AN134" s="176" t="s">
        <v>1044</v>
      </c>
      <c r="AO134" s="172" t="s">
        <v>1927</v>
      </c>
      <c r="AP134" s="177" t="s">
        <v>1045</v>
      </c>
      <c r="AQ134" s="171" t="s">
        <v>1046</v>
      </c>
      <c r="AR134" s="171" t="s">
        <v>1047</v>
      </c>
      <c r="AS134" s="169" t="s">
        <v>56</v>
      </c>
      <c r="AT134" s="176" t="s">
        <v>81</v>
      </c>
      <c r="AU134" s="176" t="s">
        <v>86</v>
      </c>
      <c r="AV134" s="175">
        <v>0.4</v>
      </c>
      <c r="AW134" s="176" t="s">
        <v>88</v>
      </c>
      <c r="AX134" s="176" t="s">
        <v>979</v>
      </c>
      <c r="AY134" s="176" t="s">
        <v>91</v>
      </c>
      <c r="AZ134" s="176" t="s">
        <v>105</v>
      </c>
      <c r="BA134" s="176" t="s">
        <v>94</v>
      </c>
      <c r="BB134" s="176" t="s">
        <v>1048</v>
      </c>
      <c r="BC134" s="178">
        <v>4.3199999999999995E-2</v>
      </c>
      <c r="BD134" s="178">
        <v>1</v>
      </c>
      <c r="BE134" s="179">
        <v>4.3199999999999995E-2</v>
      </c>
      <c r="BF134" s="180" t="s">
        <v>57</v>
      </c>
      <c r="BG134" s="179">
        <v>1</v>
      </c>
      <c r="BH134" s="180" t="s">
        <v>71</v>
      </c>
      <c r="BI134" s="169" t="s">
        <v>79</v>
      </c>
      <c r="BJ134" s="176" t="s">
        <v>95</v>
      </c>
      <c r="BK134" s="181" t="s">
        <v>208</v>
      </c>
      <c r="BL134" s="182" t="s">
        <v>208</v>
      </c>
      <c r="BM134" s="183" t="s">
        <v>208</v>
      </c>
      <c r="BN134" s="184" t="s">
        <v>1036</v>
      </c>
      <c r="BO134" s="170" t="s">
        <v>1049</v>
      </c>
      <c r="BP134" s="170" t="s">
        <v>208</v>
      </c>
    </row>
    <row r="135" spans="1:68" s="1" customFormat="1" ht="239.25" x14ac:dyDescent="0.25">
      <c r="A135" s="9">
        <v>2</v>
      </c>
      <c r="B135" s="185" t="s">
        <v>1675</v>
      </c>
      <c r="C135" s="169" t="s">
        <v>27</v>
      </c>
      <c r="D135" s="170" t="s">
        <v>26</v>
      </c>
      <c r="E135" s="171" t="s">
        <v>111</v>
      </c>
      <c r="F135" s="171" t="s">
        <v>675</v>
      </c>
      <c r="G135" s="171" t="s">
        <v>673</v>
      </c>
      <c r="H135" s="171" t="s">
        <v>1050</v>
      </c>
      <c r="I135" s="172" t="s">
        <v>1928</v>
      </c>
      <c r="J135" s="170" t="s">
        <v>48</v>
      </c>
      <c r="K135" s="170" t="s">
        <v>46</v>
      </c>
      <c r="L135" s="170" t="s">
        <v>47</v>
      </c>
      <c r="M135" s="173">
        <v>1</v>
      </c>
      <c r="N135" s="174"/>
      <c r="O135" s="174" t="s">
        <v>257</v>
      </c>
      <c r="P135" s="174" t="s">
        <v>257</v>
      </c>
      <c r="Q135" s="174" t="s">
        <v>258</v>
      </c>
      <c r="R135" s="174" t="s">
        <v>258</v>
      </c>
      <c r="S135" s="174" t="s">
        <v>257</v>
      </c>
      <c r="T135" s="174" t="s">
        <v>257</v>
      </c>
      <c r="U135" s="174" t="s">
        <v>258</v>
      </c>
      <c r="V135" s="174" t="s">
        <v>258</v>
      </c>
      <c r="W135" s="174" t="s">
        <v>257</v>
      </c>
      <c r="X135" s="174" t="s">
        <v>257</v>
      </c>
      <c r="Y135" s="174" t="s">
        <v>257</v>
      </c>
      <c r="Z135" s="174" t="s">
        <v>257</v>
      </c>
      <c r="AA135" s="174" t="s">
        <v>257</v>
      </c>
      <c r="AB135" s="174" t="s">
        <v>257</v>
      </c>
      <c r="AC135" s="174" t="s">
        <v>257</v>
      </c>
      <c r="AD135" s="174" t="s">
        <v>258</v>
      </c>
      <c r="AE135" s="174" t="s">
        <v>257</v>
      </c>
      <c r="AF135" s="174" t="s">
        <v>257</v>
      </c>
      <c r="AG135" s="174" t="s">
        <v>258</v>
      </c>
      <c r="AH135" s="169">
        <v>13</v>
      </c>
      <c r="AI135" s="175">
        <v>0.2</v>
      </c>
      <c r="AJ135" s="169" t="s">
        <v>57</v>
      </c>
      <c r="AK135" s="175">
        <v>1</v>
      </c>
      <c r="AL135" s="169" t="s">
        <v>71</v>
      </c>
      <c r="AM135" s="169" t="s">
        <v>79</v>
      </c>
      <c r="AN135" s="176" t="s">
        <v>1051</v>
      </c>
      <c r="AO135" s="172" t="s">
        <v>1929</v>
      </c>
      <c r="AP135" s="177" t="s">
        <v>950</v>
      </c>
      <c r="AQ135" s="171" t="s">
        <v>1052</v>
      </c>
      <c r="AR135" s="171" t="s">
        <v>1053</v>
      </c>
      <c r="AS135" s="169" t="s">
        <v>56</v>
      </c>
      <c r="AT135" s="176" t="s">
        <v>81</v>
      </c>
      <c r="AU135" s="176" t="s">
        <v>86</v>
      </c>
      <c r="AV135" s="175">
        <v>0.4</v>
      </c>
      <c r="AW135" s="176" t="s">
        <v>88</v>
      </c>
      <c r="AX135" s="176" t="s">
        <v>953</v>
      </c>
      <c r="AY135" s="176" t="s">
        <v>91</v>
      </c>
      <c r="AZ135" s="176" t="s">
        <v>105</v>
      </c>
      <c r="BA135" s="176" t="s">
        <v>94</v>
      </c>
      <c r="BB135" s="176" t="s">
        <v>1054</v>
      </c>
      <c r="BC135" s="178">
        <v>0.12</v>
      </c>
      <c r="BD135" s="178">
        <v>1</v>
      </c>
      <c r="BE135" s="179">
        <v>0.12</v>
      </c>
      <c r="BF135" s="180" t="s">
        <v>57</v>
      </c>
      <c r="BG135" s="179">
        <v>1</v>
      </c>
      <c r="BH135" s="180" t="s">
        <v>71</v>
      </c>
      <c r="BI135" s="169" t="s">
        <v>79</v>
      </c>
      <c r="BJ135" s="176" t="s">
        <v>95</v>
      </c>
      <c r="BK135" s="181" t="s">
        <v>1681</v>
      </c>
      <c r="BL135" s="182" t="s">
        <v>1560</v>
      </c>
      <c r="BM135" s="183">
        <v>45646</v>
      </c>
      <c r="BN135" s="184" t="s">
        <v>1055</v>
      </c>
      <c r="BO135" s="170" t="s">
        <v>1056</v>
      </c>
      <c r="BP135" s="170" t="s">
        <v>203</v>
      </c>
    </row>
    <row r="136" spans="1:68" s="1" customFormat="1" ht="161.25" x14ac:dyDescent="0.25">
      <c r="A136" s="9">
        <v>1</v>
      </c>
      <c r="B136" s="185" t="s">
        <v>1682</v>
      </c>
      <c r="C136" s="169" t="s">
        <v>27</v>
      </c>
      <c r="D136" s="170" t="s">
        <v>28</v>
      </c>
      <c r="E136" s="171" t="s">
        <v>111</v>
      </c>
      <c r="F136" s="171" t="s">
        <v>1057</v>
      </c>
      <c r="G136" s="171" t="s">
        <v>1058</v>
      </c>
      <c r="H136" s="171" t="s">
        <v>1059</v>
      </c>
      <c r="I136" s="172" t="s">
        <v>1930</v>
      </c>
      <c r="J136" s="170" t="s">
        <v>43</v>
      </c>
      <c r="K136" s="170" t="s">
        <v>44</v>
      </c>
      <c r="L136" s="170" t="s">
        <v>42</v>
      </c>
      <c r="M136" s="173">
        <v>30</v>
      </c>
      <c r="N136" s="174" t="s">
        <v>66</v>
      </c>
      <c r="O136" s="174"/>
      <c r="P136" s="174"/>
      <c r="Q136" s="174"/>
      <c r="R136" s="174"/>
      <c r="S136" s="174"/>
      <c r="T136" s="174"/>
      <c r="U136" s="174"/>
      <c r="V136" s="174"/>
      <c r="W136" s="174"/>
      <c r="X136" s="174"/>
      <c r="Y136" s="174"/>
      <c r="Z136" s="174"/>
      <c r="AA136" s="174"/>
      <c r="AB136" s="174"/>
      <c r="AC136" s="174"/>
      <c r="AD136" s="174"/>
      <c r="AE136" s="174"/>
      <c r="AF136" s="174"/>
      <c r="AG136" s="174"/>
      <c r="AH136" s="169" t="s">
        <v>1756</v>
      </c>
      <c r="AI136" s="175">
        <v>0.6</v>
      </c>
      <c r="AJ136" s="169" t="s">
        <v>59</v>
      </c>
      <c r="AK136" s="175">
        <v>0.6</v>
      </c>
      <c r="AL136" s="169" t="s">
        <v>67</v>
      </c>
      <c r="AM136" s="169" t="s">
        <v>67</v>
      </c>
      <c r="AN136" s="176" t="s">
        <v>1060</v>
      </c>
      <c r="AO136" s="172" t="s">
        <v>1931</v>
      </c>
      <c r="AP136" s="177" t="s">
        <v>1061</v>
      </c>
      <c r="AQ136" s="171" t="s">
        <v>1062</v>
      </c>
      <c r="AR136" s="171" t="s">
        <v>1063</v>
      </c>
      <c r="AS136" s="169" t="s">
        <v>56</v>
      </c>
      <c r="AT136" s="176" t="s">
        <v>81</v>
      </c>
      <c r="AU136" s="176" t="s">
        <v>86</v>
      </c>
      <c r="AV136" s="175">
        <v>0.4</v>
      </c>
      <c r="AW136" s="176" t="s">
        <v>88</v>
      </c>
      <c r="AX136" s="176" t="s">
        <v>1064</v>
      </c>
      <c r="AY136" s="176" t="s">
        <v>91</v>
      </c>
      <c r="AZ136" s="176" t="s">
        <v>98</v>
      </c>
      <c r="BA136" s="176" t="s">
        <v>94</v>
      </c>
      <c r="BB136" s="176" t="s">
        <v>1065</v>
      </c>
      <c r="BC136" s="178">
        <v>0.36</v>
      </c>
      <c r="BD136" s="178">
        <v>0.6</v>
      </c>
      <c r="BE136" s="179">
        <v>0.36</v>
      </c>
      <c r="BF136" s="180" t="s">
        <v>58</v>
      </c>
      <c r="BG136" s="179">
        <v>0.6</v>
      </c>
      <c r="BH136" s="180" t="s">
        <v>67</v>
      </c>
      <c r="BI136" s="169" t="s">
        <v>67</v>
      </c>
      <c r="BJ136" s="176" t="s">
        <v>95</v>
      </c>
      <c r="BK136" s="181" t="s">
        <v>1688</v>
      </c>
      <c r="BL136" s="182" t="s">
        <v>1561</v>
      </c>
      <c r="BM136" s="183">
        <v>45657</v>
      </c>
      <c r="BN136" s="184" t="s">
        <v>1066</v>
      </c>
      <c r="BO136" s="170" t="s">
        <v>1067</v>
      </c>
      <c r="BP136" s="170" t="s">
        <v>1068</v>
      </c>
    </row>
    <row r="137" spans="1:68" s="1" customFormat="1" ht="177.75" x14ac:dyDescent="0.25">
      <c r="A137" s="9">
        <v>3</v>
      </c>
      <c r="B137" s="185" t="s">
        <v>1683</v>
      </c>
      <c r="C137" s="169" t="s">
        <v>27</v>
      </c>
      <c r="D137" s="170" t="s">
        <v>28</v>
      </c>
      <c r="E137" s="171" t="s">
        <v>111</v>
      </c>
      <c r="F137" s="171" t="s">
        <v>430</v>
      </c>
      <c r="G137" s="171" t="s">
        <v>1069</v>
      </c>
      <c r="H137" s="171" t="s">
        <v>613</v>
      </c>
      <c r="I137" s="172" t="s">
        <v>1932</v>
      </c>
      <c r="J137" s="170" t="s">
        <v>43</v>
      </c>
      <c r="K137" s="170" t="s">
        <v>44</v>
      </c>
      <c r="L137" s="170" t="s">
        <v>42</v>
      </c>
      <c r="M137" s="173">
        <v>13</v>
      </c>
      <c r="N137" s="174" t="s">
        <v>62</v>
      </c>
      <c r="O137" s="174"/>
      <c r="P137" s="174"/>
      <c r="Q137" s="174"/>
      <c r="R137" s="174"/>
      <c r="S137" s="174"/>
      <c r="T137" s="174"/>
      <c r="U137" s="174"/>
      <c r="V137" s="174"/>
      <c r="W137" s="174"/>
      <c r="X137" s="174"/>
      <c r="Y137" s="174"/>
      <c r="Z137" s="174"/>
      <c r="AA137" s="174"/>
      <c r="AB137" s="174"/>
      <c r="AC137" s="174"/>
      <c r="AD137" s="174"/>
      <c r="AE137" s="174"/>
      <c r="AF137" s="174"/>
      <c r="AG137" s="174"/>
      <c r="AH137" s="169" t="s">
        <v>1756</v>
      </c>
      <c r="AI137" s="175">
        <v>0.4</v>
      </c>
      <c r="AJ137" s="169" t="s">
        <v>58</v>
      </c>
      <c r="AK137" s="175">
        <v>0.2</v>
      </c>
      <c r="AL137" s="169" t="s">
        <v>63</v>
      </c>
      <c r="AM137" s="169" t="s">
        <v>77</v>
      </c>
      <c r="AN137" s="176" t="s">
        <v>1070</v>
      </c>
      <c r="AO137" s="172" t="s">
        <v>1933</v>
      </c>
      <c r="AP137" s="177" t="s">
        <v>615</v>
      </c>
      <c r="AQ137" s="171" t="s">
        <v>1071</v>
      </c>
      <c r="AR137" s="171" t="s">
        <v>1072</v>
      </c>
      <c r="AS137" s="169" t="s">
        <v>56</v>
      </c>
      <c r="AT137" s="176" t="s">
        <v>81</v>
      </c>
      <c r="AU137" s="176" t="s">
        <v>86</v>
      </c>
      <c r="AV137" s="175">
        <v>0.4</v>
      </c>
      <c r="AW137" s="176" t="s">
        <v>88</v>
      </c>
      <c r="AX137" s="176" t="s">
        <v>618</v>
      </c>
      <c r="AY137" s="176" t="s">
        <v>91</v>
      </c>
      <c r="AZ137" s="176" t="s">
        <v>105</v>
      </c>
      <c r="BA137" s="176" t="s">
        <v>94</v>
      </c>
      <c r="BB137" s="176" t="s">
        <v>1073</v>
      </c>
      <c r="BC137" s="178">
        <v>0.24</v>
      </c>
      <c r="BD137" s="178">
        <v>0.2</v>
      </c>
      <c r="BE137" s="179">
        <v>0.24</v>
      </c>
      <c r="BF137" s="180" t="s">
        <v>58</v>
      </c>
      <c r="BG137" s="179">
        <v>0.2</v>
      </c>
      <c r="BH137" s="180" t="s">
        <v>63</v>
      </c>
      <c r="BI137" s="169" t="s">
        <v>77</v>
      </c>
      <c r="BJ137" s="176" t="s">
        <v>95</v>
      </c>
      <c r="BK137" s="181" t="s">
        <v>208</v>
      </c>
      <c r="BL137" s="182" t="s">
        <v>208</v>
      </c>
      <c r="BM137" s="183" t="s">
        <v>208</v>
      </c>
      <c r="BN137" s="184" t="s">
        <v>620</v>
      </c>
      <c r="BO137" s="170" t="s">
        <v>1074</v>
      </c>
      <c r="BP137" s="170" t="s">
        <v>208</v>
      </c>
    </row>
    <row r="138" spans="1:68" s="1" customFormat="1" ht="168" x14ac:dyDescent="0.25">
      <c r="A138" s="9">
        <v>4</v>
      </c>
      <c r="B138" s="185" t="s">
        <v>1684</v>
      </c>
      <c r="C138" s="169" t="s">
        <v>27</v>
      </c>
      <c r="D138" s="170" t="s">
        <v>28</v>
      </c>
      <c r="E138" s="171" t="s">
        <v>111</v>
      </c>
      <c r="F138" s="171" t="s">
        <v>430</v>
      </c>
      <c r="G138" s="171" t="s">
        <v>622</v>
      </c>
      <c r="H138" s="171" t="s">
        <v>623</v>
      </c>
      <c r="I138" s="172" t="s">
        <v>1841</v>
      </c>
      <c r="J138" s="170" t="s">
        <v>43</v>
      </c>
      <c r="K138" s="170" t="s">
        <v>46</v>
      </c>
      <c r="L138" s="170" t="s">
        <v>47</v>
      </c>
      <c r="M138" s="173">
        <v>365</v>
      </c>
      <c r="N138" s="174" t="s">
        <v>62</v>
      </c>
      <c r="O138" s="174"/>
      <c r="P138" s="174"/>
      <c r="Q138" s="174"/>
      <c r="R138" s="174"/>
      <c r="S138" s="174"/>
      <c r="T138" s="174"/>
      <c r="U138" s="174"/>
      <c r="V138" s="174"/>
      <c r="W138" s="174"/>
      <c r="X138" s="174"/>
      <c r="Y138" s="174"/>
      <c r="Z138" s="174"/>
      <c r="AA138" s="174"/>
      <c r="AB138" s="174"/>
      <c r="AC138" s="174"/>
      <c r="AD138" s="174"/>
      <c r="AE138" s="174"/>
      <c r="AF138" s="174"/>
      <c r="AG138" s="174"/>
      <c r="AH138" s="169" t="s">
        <v>1756</v>
      </c>
      <c r="AI138" s="175">
        <v>0.6</v>
      </c>
      <c r="AJ138" s="169" t="s">
        <v>59</v>
      </c>
      <c r="AK138" s="175">
        <v>0.2</v>
      </c>
      <c r="AL138" s="169" t="s">
        <v>63</v>
      </c>
      <c r="AM138" s="169" t="s">
        <v>67</v>
      </c>
      <c r="AN138" s="176" t="s">
        <v>1075</v>
      </c>
      <c r="AO138" s="172" t="s">
        <v>1934</v>
      </c>
      <c r="AP138" s="177" t="s">
        <v>1076</v>
      </c>
      <c r="AQ138" s="171" t="s">
        <v>1077</v>
      </c>
      <c r="AR138" s="171" t="s">
        <v>1078</v>
      </c>
      <c r="AS138" s="169" t="s">
        <v>56</v>
      </c>
      <c r="AT138" s="176" t="s">
        <v>82</v>
      </c>
      <c r="AU138" s="176" t="s">
        <v>86</v>
      </c>
      <c r="AV138" s="175">
        <v>0.3</v>
      </c>
      <c r="AW138" s="176" t="s">
        <v>88</v>
      </c>
      <c r="AX138" s="176" t="s">
        <v>618</v>
      </c>
      <c r="AY138" s="176" t="s">
        <v>91</v>
      </c>
      <c r="AZ138" s="176" t="s">
        <v>105</v>
      </c>
      <c r="BA138" s="176" t="s">
        <v>94</v>
      </c>
      <c r="BB138" s="176" t="s">
        <v>628</v>
      </c>
      <c r="BC138" s="178">
        <v>0.42</v>
      </c>
      <c r="BD138" s="178">
        <v>0.2</v>
      </c>
      <c r="BE138" s="179">
        <v>0.29399999999999998</v>
      </c>
      <c r="BF138" s="180" t="s">
        <v>58</v>
      </c>
      <c r="BG138" s="179">
        <v>0.15000000000000002</v>
      </c>
      <c r="BH138" s="180" t="s">
        <v>63</v>
      </c>
      <c r="BI138" s="169" t="s">
        <v>77</v>
      </c>
      <c r="BJ138" s="176" t="s">
        <v>95</v>
      </c>
      <c r="BK138" s="181" t="s">
        <v>208</v>
      </c>
      <c r="BL138" s="182" t="s">
        <v>208</v>
      </c>
      <c r="BM138" s="183" t="s">
        <v>208</v>
      </c>
      <c r="BN138" s="184" t="s">
        <v>629</v>
      </c>
      <c r="BO138" s="170" t="s">
        <v>630</v>
      </c>
      <c r="BP138" s="170" t="s">
        <v>208</v>
      </c>
    </row>
    <row r="139" spans="1:68" s="1" customFormat="1" ht="120" x14ac:dyDescent="0.25">
      <c r="A139" s="9"/>
      <c r="B139" s="169" t="s">
        <v>1684</v>
      </c>
      <c r="C139" s="169" t="s">
        <v>27</v>
      </c>
      <c r="D139" s="170" t="s">
        <v>28</v>
      </c>
      <c r="E139" s="171" t="s">
        <v>111</v>
      </c>
      <c r="F139" s="171" t="s">
        <v>430</v>
      </c>
      <c r="G139" s="171" t="s">
        <v>622</v>
      </c>
      <c r="H139" s="171" t="s">
        <v>623</v>
      </c>
      <c r="I139" s="172" t="s">
        <v>1841</v>
      </c>
      <c r="J139" s="170" t="s">
        <v>43</v>
      </c>
      <c r="K139" s="170" t="s">
        <v>46</v>
      </c>
      <c r="L139" s="170" t="s">
        <v>47</v>
      </c>
      <c r="M139" s="173">
        <v>365</v>
      </c>
      <c r="N139" s="174" t="s">
        <v>62</v>
      </c>
      <c r="O139" s="174"/>
      <c r="P139" s="174"/>
      <c r="Q139" s="174"/>
      <c r="R139" s="174"/>
      <c r="S139" s="174"/>
      <c r="T139" s="174"/>
      <c r="U139" s="174"/>
      <c r="V139" s="174"/>
      <c r="W139" s="174"/>
      <c r="X139" s="174"/>
      <c r="Y139" s="174"/>
      <c r="Z139" s="174"/>
      <c r="AA139" s="174"/>
      <c r="AB139" s="174"/>
      <c r="AC139" s="174"/>
      <c r="AD139" s="174"/>
      <c r="AE139" s="174"/>
      <c r="AF139" s="174"/>
      <c r="AG139" s="174"/>
      <c r="AH139" s="169" t="s">
        <v>1756</v>
      </c>
      <c r="AI139" s="175">
        <v>0.6</v>
      </c>
      <c r="AJ139" s="169" t="s">
        <v>59</v>
      </c>
      <c r="AK139" s="175">
        <v>0.2</v>
      </c>
      <c r="AL139" s="169" t="s">
        <v>63</v>
      </c>
      <c r="AM139" s="169" t="s">
        <v>67</v>
      </c>
      <c r="AN139" s="176" t="s">
        <v>1079</v>
      </c>
      <c r="AO139" s="172" t="s">
        <v>1935</v>
      </c>
      <c r="AP139" s="177" t="s">
        <v>1080</v>
      </c>
      <c r="AQ139" s="171" t="s">
        <v>633</v>
      </c>
      <c r="AR139" s="171" t="s">
        <v>1081</v>
      </c>
      <c r="AS139" s="169" t="s">
        <v>56</v>
      </c>
      <c r="AT139" s="176" t="s">
        <v>82</v>
      </c>
      <c r="AU139" s="176" t="s">
        <v>86</v>
      </c>
      <c r="AV139" s="175">
        <v>0.3</v>
      </c>
      <c r="AW139" s="176" t="s">
        <v>88</v>
      </c>
      <c r="AX139" s="176" t="s">
        <v>635</v>
      </c>
      <c r="AY139" s="176" t="s">
        <v>91</v>
      </c>
      <c r="AZ139" s="176" t="s">
        <v>98</v>
      </c>
      <c r="BA139" s="176" t="s">
        <v>94</v>
      </c>
      <c r="BB139" s="176" t="s">
        <v>636</v>
      </c>
      <c r="BC139" s="178">
        <v>0.29399999999999998</v>
      </c>
      <c r="BD139" s="178">
        <v>0.2</v>
      </c>
      <c r="BE139" s="179">
        <v>0.29399999999999998</v>
      </c>
      <c r="BF139" s="180" t="s">
        <v>58</v>
      </c>
      <c r="BG139" s="179">
        <v>0.15000000000000002</v>
      </c>
      <c r="BH139" s="180" t="s">
        <v>63</v>
      </c>
      <c r="BI139" s="169" t="s">
        <v>77</v>
      </c>
      <c r="BJ139" s="176" t="s">
        <v>95</v>
      </c>
      <c r="BK139" s="181" t="s">
        <v>208</v>
      </c>
      <c r="BL139" s="182" t="s">
        <v>208</v>
      </c>
      <c r="BM139" s="183" t="s">
        <v>208</v>
      </c>
      <c r="BN139" s="184" t="s">
        <v>629</v>
      </c>
      <c r="BO139" s="170" t="s">
        <v>637</v>
      </c>
      <c r="BP139" s="170" t="s">
        <v>208</v>
      </c>
    </row>
    <row r="140" spans="1:68" s="1" customFormat="1" ht="120" x14ac:dyDescent="0.25">
      <c r="A140" s="9"/>
      <c r="B140" s="169" t="s">
        <v>1684</v>
      </c>
      <c r="C140" s="169" t="s">
        <v>27</v>
      </c>
      <c r="D140" s="170" t="s">
        <v>28</v>
      </c>
      <c r="E140" s="171" t="s">
        <v>111</v>
      </c>
      <c r="F140" s="171" t="s">
        <v>430</v>
      </c>
      <c r="G140" s="171" t="s">
        <v>622</v>
      </c>
      <c r="H140" s="171" t="s">
        <v>623</v>
      </c>
      <c r="I140" s="172" t="s">
        <v>1841</v>
      </c>
      <c r="J140" s="170" t="s">
        <v>43</v>
      </c>
      <c r="K140" s="170" t="s">
        <v>46</v>
      </c>
      <c r="L140" s="170" t="s">
        <v>47</v>
      </c>
      <c r="M140" s="173">
        <v>365</v>
      </c>
      <c r="N140" s="174" t="s">
        <v>62</v>
      </c>
      <c r="O140" s="174"/>
      <c r="P140" s="174"/>
      <c r="Q140" s="174"/>
      <c r="R140" s="174"/>
      <c r="S140" s="174"/>
      <c r="T140" s="174"/>
      <c r="U140" s="174"/>
      <c r="V140" s="174"/>
      <c r="W140" s="174"/>
      <c r="X140" s="174"/>
      <c r="Y140" s="174"/>
      <c r="Z140" s="174"/>
      <c r="AA140" s="174"/>
      <c r="AB140" s="174"/>
      <c r="AC140" s="174"/>
      <c r="AD140" s="174"/>
      <c r="AE140" s="174"/>
      <c r="AF140" s="174"/>
      <c r="AG140" s="174"/>
      <c r="AH140" s="169" t="s">
        <v>1756</v>
      </c>
      <c r="AI140" s="175">
        <v>0.6</v>
      </c>
      <c r="AJ140" s="169" t="s">
        <v>59</v>
      </c>
      <c r="AK140" s="175">
        <v>0.2</v>
      </c>
      <c r="AL140" s="169" t="s">
        <v>63</v>
      </c>
      <c r="AM140" s="169" t="s">
        <v>67</v>
      </c>
      <c r="AN140" s="176" t="s">
        <v>1082</v>
      </c>
      <c r="AO140" s="172" t="s">
        <v>1936</v>
      </c>
      <c r="AP140" s="177" t="s">
        <v>1083</v>
      </c>
      <c r="AQ140" s="171" t="s">
        <v>640</v>
      </c>
      <c r="AR140" s="171" t="s">
        <v>1084</v>
      </c>
      <c r="AS140" s="169" t="s">
        <v>76</v>
      </c>
      <c r="AT140" s="176" t="s">
        <v>83</v>
      </c>
      <c r="AU140" s="176" t="s">
        <v>86</v>
      </c>
      <c r="AV140" s="175">
        <v>0.25</v>
      </c>
      <c r="AW140" s="176" t="s">
        <v>89</v>
      </c>
      <c r="AX140" s="176" t="s">
        <v>208</v>
      </c>
      <c r="AY140" s="176" t="s">
        <v>91</v>
      </c>
      <c r="AZ140" s="176" t="s">
        <v>105</v>
      </c>
      <c r="BA140" s="176" t="s">
        <v>94</v>
      </c>
      <c r="BB140" s="176" t="s">
        <v>643</v>
      </c>
      <c r="BC140" s="178">
        <v>0.29399999999999998</v>
      </c>
      <c r="BD140" s="178">
        <v>0.15000000000000002</v>
      </c>
      <c r="BE140" s="179">
        <v>0.29399999999999998</v>
      </c>
      <c r="BF140" s="180" t="s">
        <v>58</v>
      </c>
      <c r="BG140" s="179">
        <v>0.15000000000000002</v>
      </c>
      <c r="BH140" s="180" t="s">
        <v>63</v>
      </c>
      <c r="BI140" s="169" t="s">
        <v>77</v>
      </c>
      <c r="BJ140" s="176" t="s">
        <v>95</v>
      </c>
      <c r="BK140" s="181" t="s">
        <v>1689</v>
      </c>
      <c r="BL140" s="182" t="s">
        <v>1562</v>
      </c>
      <c r="BM140" s="183">
        <v>45473</v>
      </c>
      <c r="BN140" s="184" t="s">
        <v>629</v>
      </c>
      <c r="BO140" s="170" t="s">
        <v>644</v>
      </c>
      <c r="BP140" s="170" t="s">
        <v>203</v>
      </c>
    </row>
    <row r="141" spans="1:68" s="1" customFormat="1" ht="210" x14ac:dyDescent="0.25">
      <c r="A141" s="9">
        <v>5</v>
      </c>
      <c r="B141" s="185" t="s">
        <v>1687</v>
      </c>
      <c r="C141" s="169" t="s">
        <v>27</v>
      </c>
      <c r="D141" s="170" t="s">
        <v>28</v>
      </c>
      <c r="E141" s="171" t="s">
        <v>111</v>
      </c>
      <c r="F141" s="171" t="s">
        <v>675</v>
      </c>
      <c r="G141" s="171" t="s">
        <v>1085</v>
      </c>
      <c r="H141" s="171" t="s">
        <v>1086</v>
      </c>
      <c r="I141" s="172" t="s">
        <v>1937</v>
      </c>
      <c r="J141" s="170" t="s">
        <v>43</v>
      </c>
      <c r="K141" s="170" t="s">
        <v>44</v>
      </c>
      <c r="L141" s="170" t="s">
        <v>42</v>
      </c>
      <c r="M141" s="173">
        <v>13</v>
      </c>
      <c r="N141" s="174" t="s">
        <v>73</v>
      </c>
      <c r="O141" s="174"/>
      <c r="P141" s="174"/>
      <c r="Q141" s="174"/>
      <c r="R141" s="174"/>
      <c r="S141" s="174"/>
      <c r="T141" s="174"/>
      <c r="U141" s="174"/>
      <c r="V141" s="174"/>
      <c r="W141" s="174"/>
      <c r="X141" s="174"/>
      <c r="Y141" s="174"/>
      <c r="Z141" s="174"/>
      <c r="AA141" s="174"/>
      <c r="AB141" s="174"/>
      <c r="AC141" s="174"/>
      <c r="AD141" s="174"/>
      <c r="AE141" s="174"/>
      <c r="AF141" s="174"/>
      <c r="AG141" s="174"/>
      <c r="AH141" s="169" t="s">
        <v>1756</v>
      </c>
      <c r="AI141" s="175">
        <v>0.4</v>
      </c>
      <c r="AJ141" s="169" t="s">
        <v>58</v>
      </c>
      <c r="AK141" s="175">
        <v>0.6</v>
      </c>
      <c r="AL141" s="169" t="s">
        <v>67</v>
      </c>
      <c r="AM141" s="169" t="s">
        <v>67</v>
      </c>
      <c r="AN141" s="176" t="s">
        <v>1087</v>
      </c>
      <c r="AO141" s="172" t="s">
        <v>1938</v>
      </c>
      <c r="AP141" s="177" t="s">
        <v>1088</v>
      </c>
      <c r="AQ141" s="171" t="s">
        <v>1089</v>
      </c>
      <c r="AR141" s="171" t="s">
        <v>1090</v>
      </c>
      <c r="AS141" s="169" t="s">
        <v>56</v>
      </c>
      <c r="AT141" s="176" t="s">
        <v>81</v>
      </c>
      <c r="AU141" s="176" t="s">
        <v>86</v>
      </c>
      <c r="AV141" s="175">
        <v>0.4</v>
      </c>
      <c r="AW141" s="176" t="s">
        <v>88</v>
      </c>
      <c r="AX141" s="176" t="s">
        <v>1091</v>
      </c>
      <c r="AY141" s="176" t="s">
        <v>91</v>
      </c>
      <c r="AZ141" s="176" t="s">
        <v>105</v>
      </c>
      <c r="BA141" s="176" t="s">
        <v>94</v>
      </c>
      <c r="BB141" s="176" t="s">
        <v>1092</v>
      </c>
      <c r="BC141" s="178">
        <v>0.24</v>
      </c>
      <c r="BD141" s="178">
        <v>0.6</v>
      </c>
      <c r="BE141" s="179">
        <v>0.14399999999999999</v>
      </c>
      <c r="BF141" s="180" t="s">
        <v>57</v>
      </c>
      <c r="BG141" s="179">
        <v>0.6</v>
      </c>
      <c r="BH141" s="180" t="s">
        <v>67</v>
      </c>
      <c r="BI141" s="169" t="s">
        <v>67</v>
      </c>
      <c r="BJ141" s="176" t="s">
        <v>95</v>
      </c>
      <c r="BK141" s="181" t="s">
        <v>208</v>
      </c>
      <c r="BL141" s="182" t="s">
        <v>208</v>
      </c>
      <c r="BM141" s="183" t="s">
        <v>208</v>
      </c>
      <c r="BN141" s="184" t="s">
        <v>1093</v>
      </c>
      <c r="BO141" s="170" t="s">
        <v>1094</v>
      </c>
      <c r="BP141" s="170" t="s">
        <v>208</v>
      </c>
    </row>
    <row r="142" spans="1:68" s="1" customFormat="1" ht="176.25" x14ac:dyDescent="0.25">
      <c r="A142" s="9"/>
      <c r="B142" s="169" t="s">
        <v>1687</v>
      </c>
      <c r="C142" s="169" t="s">
        <v>27</v>
      </c>
      <c r="D142" s="170" t="s">
        <v>28</v>
      </c>
      <c r="E142" s="171" t="s">
        <v>111</v>
      </c>
      <c r="F142" s="171" t="s">
        <v>675</v>
      </c>
      <c r="G142" s="171" t="s">
        <v>1085</v>
      </c>
      <c r="H142" s="171" t="s">
        <v>1086</v>
      </c>
      <c r="I142" s="172" t="s">
        <v>1937</v>
      </c>
      <c r="J142" s="170" t="s">
        <v>43</v>
      </c>
      <c r="K142" s="170" t="s">
        <v>44</v>
      </c>
      <c r="L142" s="170" t="s">
        <v>42</v>
      </c>
      <c r="M142" s="173">
        <v>13</v>
      </c>
      <c r="N142" s="174" t="s">
        <v>73</v>
      </c>
      <c r="O142" s="174"/>
      <c r="P142" s="174"/>
      <c r="Q142" s="174"/>
      <c r="R142" s="174"/>
      <c r="S142" s="174"/>
      <c r="T142" s="174"/>
      <c r="U142" s="174"/>
      <c r="V142" s="174"/>
      <c r="W142" s="174"/>
      <c r="X142" s="174"/>
      <c r="Y142" s="174"/>
      <c r="Z142" s="174"/>
      <c r="AA142" s="174"/>
      <c r="AB142" s="174"/>
      <c r="AC142" s="174"/>
      <c r="AD142" s="174"/>
      <c r="AE142" s="174"/>
      <c r="AF142" s="174"/>
      <c r="AG142" s="174"/>
      <c r="AH142" s="169" t="s">
        <v>1756</v>
      </c>
      <c r="AI142" s="175">
        <v>0.4</v>
      </c>
      <c r="AJ142" s="169" t="s">
        <v>58</v>
      </c>
      <c r="AK142" s="175">
        <v>0.6</v>
      </c>
      <c r="AL142" s="169" t="s">
        <v>67</v>
      </c>
      <c r="AM142" s="169" t="s">
        <v>67</v>
      </c>
      <c r="AN142" s="176" t="s">
        <v>1095</v>
      </c>
      <c r="AO142" s="172" t="s">
        <v>1939</v>
      </c>
      <c r="AP142" s="177" t="s">
        <v>1088</v>
      </c>
      <c r="AQ142" s="171" t="s">
        <v>1096</v>
      </c>
      <c r="AR142" s="171" t="s">
        <v>1097</v>
      </c>
      <c r="AS142" s="169" t="s">
        <v>56</v>
      </c>
      <c r="AT142" s="176" t="s">
        <v>81</v>
      </c>
      <c r="AU142" s="176" t="s">
        <v>86</v>
      </c>
      <c r="AV142" s="175">
        <v>0.4</v>
      </c>
      <c r="AW142" s="176" t="s">
        <v>88</v>
      </c>
      <c r="AX142" s="176" t="s">
        <v>1091</v>
      </c>
      <c r="AY142" s="176" t="s">
        <v>91</v>
      </c>
      <c r="AZ142" s="176" t="s">
        <v>105</v>
      </c>
      <c r="BA142" s="176" t="s">
        <v>94</v>
      </c>
      <c r="BB142" s="176" t="s">
        <v>1098</v>
      </c>
      <c r="BC142" s="178">
        <v>0.14399999999999999</v>
      </c>
      <c r="BD142" s="178">
        <v>0.6</v>
      </c>
      <c r="BE142" s="179">
        <v>0.14399999999999999</v>
      </c>
      <c r="BF142" s="180" t="s">
        <v>57</v>
      </c>
      <c r="BG142" s="179">
        <v>0.6</v>
      </c>
      <c r="BH142" s="180" t="s">
        <v>67</v>
      </c>
      <c r="BI142" s="169" t="s">
        <v>67</v>
      </c>
      <c r="BJ142" s="176" t="s">
        <v>95</v>
      </c>
      <c r="BK142" s="181" t="s">
        <v>208</v>
      </c>
      <c r="BL142" s="182" t="s">
        <v>208</v>
      </c>
      <c r="BM142" s="183" t="s">
        <v>208</v>
      </c>
      <c r="BN142" s="184" t="s">
        <v>1093</v>
      </c>
      <c r="BO142" s="170" t="s">
        <v>1099</v>
      </c>
      <c r="BP142" s="170" t="s">
        <v>208</v>
      </c>
    </row>
    <row r="143" spans="1:68" s="1" customFormat="1" ht="147" x14ac:dyDescent="0.25">
      <c r="A143" s="9">
        <v>6</v>
      </c>
      <c r="B143" s="185" t="s">
        <v>1690</v>
      </c>
      <c r="C143" s="169" t="s">
        <v>27</v>
      </c>
      <c r="D143" s="170" t="s">
        <v>28</v>
      </c>
      <c r="E143" s="171" t="s">
        <v>111</v>
      </c>
      <c r="F143" s="171" t="s">
        <v>1100</v>
      </c>
      <c r="G143" s="171" t="s">
        <v>1101</v>
      </c>
      <c r="H143" s="171" t="s">
        <v>1102</v>
      </c>
      <c r="I143" s="172" t="s">
        <v>1940</v>
      </c>
      <c r="J143" s="170" t="s">
        <v>43</v>
      </c>
      <c r="K143" s="170" t="s">
        <v>44</v>
      </c>
      <c r="L143" s="170" t="s">
        <v>42</v>
      </c>
      <c r="M143" s="173">
        <v>36</v>
      </c>
      <c r="N143" s="174" t="s">
        <v>73</v>
      </c>
      <c r="O143" s="174"/>
      <c r="P143" s="174"/>
      <c r="Q143" s="174"/>
      <c r="R143" s="174"/>
      <c r="S143" s="174"/>
      <c r="T143" s="174"/>
      <c r="U143" s="174"/>
      <c r="V143" s="174"/>
      <c r="W143" s="174"/>
      <c r="X143" s="174"/>
      <c r="Y143" s="174"/>
      <c r="Z143" s="174"/>
      <c r="AA143" s="174"/>
      <c r="AB143" s="174"/>
      <c r="AC143" s="174"/>
      <c r="AD143" s="174"/>
      <c r="AE143" s="174"/>
      <c r="AF143" s="174"/>
      <c r="AG143" s="174"/>
      <c r="AH143" s="169" t="s">
        <v>1756</v>
      </c>
      <c r="AI143" s="175">
        <v>0.6</v>
      </c>
      <c r="AJ143" s="169" t="s">
        <v>59</v>
      </c>
      <c r="AK143" s="175">
        <v>0.6</v>
      </c>
      <c r="AL143" s="169" t="s">
        <v>67</v>
      </c>
      <c r="AM143" s="169" t="s">
        <v>67</v>
      </c>
      <c r="AN143" s="176" t="s">
        <v>1103</v>
      </c>
      <c r="AO143" s="172" t="s">
        <v>1941</v>
      </c>
      <c r="AP143" s="177" t="s">
        <v>1104</v>
      </c>
      <c r="AQ143" s="171" t="s">
        <v>1105</v>
      </c>
      <c r="AR143" s="171" t="s">
        <v>1106</v>
      </c>
      <c r="AS143" s="169" t="s">
        <v>56</v>
      </c>
      <c r="AT143" s="176" t="s">
        <v>81</v>
      </c>
      <c r="AU143" s="176" t="s">
        <v>86</v>
      </c>
      <c r="AV143" s="175">
        <v>0.4</v>
      </c>
      <c r="AW143" s="176" t="s">
        <v>89</v>
      </c>
      <c r="AX143" s="176" t="s">
        <v>208</v>
      </c>
      <c r="AY143" s="176" t="s">
        <v>91</v>
      </c>
      <c r="AZ143" s="176" t="s">
        <v>98</v>
      </c>
      <c r="BA143" s="176" t="s">
        <v>94</v>
      </c>
      <c r="BB143" s="176" t="s">
        <v>1107</v>
      </c>
      <c r="BC143" s="178">
        <v>0.36</v>
      </c>
      <c r="BD143" s="178">
        <v>0.6</v>
      </c>
      <c r="BE143" s="179">
        <v>0.216</v>
      </c>
      <c r="BF143" s="180" t="s">
        <v>58</v>
      </c>
      <c r="BG143" s="179">
        <v>0.6</v>
      </c>
      <c r="BH143" s="180" t="s">
        <v>67</v>
      </c>
      <c r="BI143" s="169" t="s">
        <v>67</v>
      </c>
      <c r="BJ143" s="176" t="s">
        <v>95</v>
      </c>
      <c r="BK143" s="181" t="s">
        <v>1691</v>
      </c>
      <c r="BL143" s="182" t="s">
        <v>1563</v>
      </c>
      <c r="BM143" s="183">
        <v>45657</v>
      </c>
      <c r="BN143" s="184" t="s">
        <v>1108</v>
      </c>
      <c r="BO143" s="170" t="s">
        <v>1109</v>
      </c>
      <c r="BP143" s="170" t="s">
        <v>203</v>
      </c>
    </row>
    <row r="144" spans="1:68" s="1" customFormat="1" ht="169.5" x14ac:dyDescent="0.25">
      <c r="A144" s="9"/>
      <c r="B144" s="169" t="s">
        <v>1690</v>
      </c>
      <c r="C144" s="169" t="s">
        <v>27</v>
      </c>
      <c r="D144" s="170" t="s">
        <v>28</v>
      </c>
      <c r="E144" s="171" t="s">
        <v>111</v>
      </c>
      <c r="F144" s="171" t="s">
        <v>1100</v>
      </c>
      <c r="G144" s="171" t="s">
        <v>1101</v>
      </c>
      <c r="H144" s="171" t="s">
        <v>1102</v>
      </c>
      <c r="I144" s="172" t="s">
        <v>1940</v>
      </c>
      <c r="J144" s="170" t="s">
        <v>43</v>
      </c>
      <c r="K144" s="170" t="s">
        <v>44</v>
      </c>
      <c r="L144" s="170" t="s">
        <v>42</v>
      </c>
      <c r="M144" s="173">
        <v>36</v>
      </c>
      <c r="N144" s="174" t="s">
        <v>73</v>
      </c>
      <c r="O144" s="174"/>
      <c r="P144" s="174"/>
      <c r="Q144" s="174"/>
      <c r="R144" s="174"/>
      <c r="S144" s="174"/>
      <c r="T144" s="174"/>
      <c r="U144" s="174"/>
      <c r="V144" s="174"/>
      <c r="W144" s="174"/>
      <c r="X144" s="174"/>
      <c r="Y144" s="174"/>
      <c r="Z144" s="174"/>
      <c r="AA144" s="174"/>
      <c r="AB144" s="174"/>
      <c r="AC144" s="174"/>
      <c r="AD144" s="174"/>
      <c r="AE144" s="174"/>
      <c r="AF144" s="174"/>
      <c r="AG144" s="174"/>
      <c r="AH144" s="169" t="s">
        <v>1756</v>
      </c>
      <c r="AI144" s="175">
        <v>0.6</v>
      </c>
      <c r="AJ144" s="169" t="s">
        <v>59</v>
      </c>
      <c r="AK144" s="175">
        <v>0.6</v>
      </c>
      <c r="AL144" s="169" t="s">
        <v>67</v>
      </c>
      <c r="AM144" s="169" t="s">
        <v>67</v>
      </c>
      <c r="AN144" s="176" t="s">
        <v>1110</v>
      </c>
      <c r="AO144" s="172" t="s">
        <v>1942</v>
      </c>
      <c r="AP144" s="177" t="s">
        <v>1104</v>
      </c>
      <c r="AQ144" s="171" t="s">
        <v>1111</v>
      </c>
      <c r="AR144" s="171" t="s">
        <v>1112</v>
      </c>
      <c r="AS144" s="169" t="s">
        <v>56</v>
      </c>
      <c r="AT144" s="176" t="s">
        <v>81</v>
      </c>
      <c r="AU144" s="176" t="s">
        <v>86</v>
      </c>
      <c r="AV144" s="175">
        <v>0.4</v>
      </c>
      <c r="AW144" s="176" t="s">
        <v>89</v>
      </c>
      <c r="AX144" s="176" t="s">
        <v>208</v>
      </c>
      <c r="AY144" s="176" t="s">
        <v>91</v>
      </c>
      <c r="AZ144" s="176" t="s">
        <v>98</v>
      </c>
      <c r="BA144" s="176" t="s">
        <v>94</v>
      </c>
      <c r="BB144" s="176" t="s">
        <v>1113</v>
      </c>
      <c r="BC144" s="178">
        <v>0.216</v>
      </c>
      <c r="BD144" s="178">
        <v>0.6</v>
      </c>
      <c r="BE144" s="179">
        <v>0.216</v>
      </c>
      <c r="BF144" s="180" t="s">
        <v>58</v>
      </c>
      <c r="BG144" s="179">
        <v>0.6</v>
      </c>
      <c r="BH144" s="180" t="s">
        <v>67</v>
      </c>
      <c r="BI144" s="169" t="s">
        <v>67</v>
      </c>
      <c r="BJ144" s="176" t="s">
        <v>95</v>
      </c>
      <c r="BK144" s="181" t="s">
        <v>208</v>
      </c>
      <c r="BL144" s="182" t="s">
        <v>208</v>
      </c>
      <c r="BM144" s="183" t="s">
        <v>208</v>
      </c>
      <c r="BN144" s="184" t="s">
        <v>1108</v>
      </c>
      <c r="BO144" s="170" t="s">
        <v>1114</v>
      </c>
      <c r="BP144" s="170" t="s">
        <v>208</v>
      </c>
    </row>
    <row r="145" spans="1:68" s="1" customFormat="1" ht="168" x14ac:dyDescent="0.25">
      <c r="A145" s="9">
        <v>1</v>
      </c>
      <c r="B145" s="185" t="s">
        <v>1692</v>
      </c>
      <c r="C145" s="169" t="s">
        <v>27</v>
      </c>
      <c r="D145" s="170" t="s">
        <v>28</v>
      </c>
      <c r="E145" s="171" t="s">
        <v>111</v>
      </c>
      <c r="F145" s="171" t="s">
        <v>1115</v>
      </c>
      <c r="G145" s="171" t="s">
        <v>1116</v>
      </c>
      <c r="H145" s="171" t="s">
        <v>1117</v>
      </c>
      <c r="I145" s="172" t="s">
        <v>1943</v>
      </c>
      <c r="J145" s="170" t="s">
        <v>51</v>
      </c>
      <c r="K145" s="170" t="s">
        <v>44</v>
      </c>
      <c r="L145" s="170" t="s">
        <v>42</v>
      </c>
      <c r="M145" s="173">
        <v>365</v>
      </c>
      <c r="N145" s="174" t="s">
        <v>64</v>
      </c>
      <c r="O145" s="174"/>
      <c r="P145" s="174"/>
      <c r="Q145" s="174"/>
      <c r="R145" s="174"/>
      <c r="S145" s="174"/>
      <c r="T145" s="174"/>
      <c r="U145" s="174"/>
      <c r="V145" s="174"/>
      <c r="W145" s="174"/>
      <c r="X145" s="174"/>
      <c r="Y145" s="174"/>
      <c r="Z145" s="174"/>
      <c r="AA145" s="174"/>
      <c r="AB145" s="174"/>
      <c r="AC145" s="174"/>
      <c r="AD145" s="174"/>
      <c r="AE145" s="174"/>
      <c r="AF145" s="174"/>
      <c r="AG145" s="174"/>
      <c r="AH145" s="169" t="s">
        <v>1756</v>
      </c>
      <c r="AI145" s="175">
        <v>0.6</v>
      </c>
      <c r="AJ145" s="169" t="s">
        <v>59</v>
      </c>
      <c r="AK145" s="175">
        <v>0.4</v>
      </c>
      <c r="AL145" s="169" t="s">
        <v>65</v>
      </c>
      <c r="AM145" s="169" t="s">
        <v>67</v>
      </c>
      <c r="AN145" s="176" t="s">
        <v>1118</v>
      </c>
      <c r="AO145" s="172" t="s">
        <v>1944</v>
      </c>
      <c r="AP145" s="177" t="s">
        <v>1061</v>
      </c>
      <c r="AQ145" s="171" t="s">
        <v>1119</v>
      </c>
      <c r="AR145" s="171" t="s">
        <v>1120</v>
      </c>
      <c r="AS145" s="169" t="s">
        <v>56</v>
      </c>
      <c r="AT145" s="176" t="s">
        <v>82</v>
      </c>
      <c r="AU145" s="176" t="s">
        <v>86</v>
      </c>
      <c r="AV145" s="175">
        <v>0.3</v>
      </c>
      <c r="AW145" s="176" t="s">
        <v>88</v>
      </c>
      <c r="AX145" s="176" t="s">
        <v>1121</v>
      </c>
      <c r="AY145" s="176" t="s">
        <v>91</v>
      </c>
      <c r="AZ145" s="176" t="s">
        <v>103</v>
      </c>
      <c r="BA145" s="176" t="s">
        <v>94</v>
      </c>
      <c r="BB145" s="176" t="s">
        <v>1122</v>
      </c>
      <c r="BC145" s="178">
        <v>0.42</v>
      </c>
      <c r="BD145" s="178">
        <v>0.4</v>
      </c>
      <c r="BE145" s="179">
        <v>0.20579999999999998</v>
      </c>
      <c r="BF145" s="180" t="s">
        <v>58</v>
      </c>
      <c r="BG145" s="179">
        <v>0.30000000000000004</v>
      </c>
      <c r="BH145" s="180" t="s">
        <v>65</v>
      </c>
      <c r="BI145" s="169" t="s">
        <v>67</v>
      </c>
      <c r="BJ145" s="176" t="s">
        <v>95</v>
      </c>
      <c r="BK145" s="181" t="s">
        <v>208</v>
      </c>
      <c r="BL145" s="182" t="s">
        <v>208</v>
      </c>
      <c r="BM145" s="183" t="s">
        <v>208</v>
      </c>
      <c r="BN145" s="184" t="s">
        <v>1123</v>
      </c>
      <c r="BO145" s="170" t="s">
        <v>1124</v>
      </c>
      <c r="BP145" s="170" t="s">
        <v>208</v>
      </c>
    </row>
    <row r="146" spans="1:68" s="1" customFormat="1" ht="165" x14ac:dyDescent="0.25">
      <c r="A146" s="9"/>
      <c r="B146" s="169" t="s">
        <v>1692</v>
      </c>
      <c r="C146" s="169" t="s">
        <v>27</v>
      </c>
      <c r="D146" s="170" t="s">
        <v>28</v>
      </c>
      <c r="E146" s="171" t="s">
        <v>111</v>
      </c>
      <c r="F146" s="171" t="s">
        <v>1115</v>
      </c>
      <c r="G146" s="171" t="s">
        <v>1116</v>
      </c>
      <c r="H146" s="171" t="s">
        <v>1117</v>
      </c>
      <c r="I146" s="172" t="s">
        <v>1943</v>
      </c>
      <c r="J146" s="170" t="s">
        <v>51</v>
      </c>
      <c r="K146" s="170" t="s">
        <v>44</v>
      </c>
      <c r="L146" s="170" t="s">
        <v>42</v>
      </c>
      <c r="M146" s="173">
        <v>365</v>
      </c>
      <c r="N146" s="174" t="s">
        <v>64</v>
      </c>
      <c r="O146" s="174"/>
      <c r="P146" s="174"/>
      <c r="Q146" s="174"/>
      <c r="R146" s="174"/>
      <c r="S146" s="174"/>
      <c r="T146" s="174"/>
      <c r="U146" s="174"/>
      <c r="V146" s="174"/>
      <c r="W146" s="174"/>
      <c r="X146" s="174"/>
      <c r="Y146" s="174"/>
      <c r="Z146" s="174"/>
      <c r="AA146" s="174"/>
      <c r="AB146" s="174"/>
      <c r="AC146" s="174"/>
      <c r="AD146" s="174"/>
      <c r="AE146" s="174"/>
      <c r="AF146" s="174"/>
      <c r="AG146" s="174"/>
      <c r="AH146" s="169" t="s">
        <v>1756</v>
      </c>
      <c r="AI146" s="175">
        <v>0.6</v>
      </c>
      <c r="AJ146" s="169" t="s">
        <v>59</v>
      </c>
      <c r="AK146" s="175">
        <v>0.4</v>
      </c>
      <c r="AL146" s="169" t="s">
        <v>65</v>
      </c>
      <c r="AM146" s="169" t="s">
        <v>67</v>
      </c>
      <c r="AN146" s="176" t="s">
        <v>1125</v>
      </c>
      <c r="AO146" s="172" t="s">
        <v>1945</v>
      </c>
      <c r="AP146" s="177" t="s">
        <v>1061</v>
      </c>
      <c r="AQ146" s="171" t="s">
        <v>1126</v>
      </c>
      <c r="AR146" s="171" t="s">
        <v>1127</v>
      </c>
      <c r="AS146" s="169" t="s">
        <v>56</v>
      </c>
      <c r="AT146" s="176" t="s">
        <v>82</v>
      </c>
      <c r="AU146" s="176" t="s">
        <v>86</v>
      </c>
      <c r="AV146" s="175">
        <v>0.3</v>
      </c>
      <c r="AW146" s="176" t="s">
        <v>88</v>
      </c>
      <c r="AX146" s="176" t="s">
        <v>1128</v>
      </c>
      <c r="AY146" s="176" t="s">
        <v>91</v>
      </c>
      <c r="AZ146" s="176" t="s">
        <v>103</v>
      </c>
      <c r="BA146" s="176" t="s">
        <v>94</v>
      </c>
      <c r="BB146" s="176" t="s">
        <v>1129</v>
      </c>
      <c r="BC146" s="178">
        <v>0.29399999999999998</v>
      </c>
      <c r="BD146" s="178">
        <v>0.4</v>
      </c>
      <c r="BE146" s="179">
        <v>0.20579999999999998</v>
      </c>
      <c r="BF146" s="180" t="s">
        <v>58</v>
      </c>
      <c r="BG146" s="179">
        <v>0.30000000000000004</v>
      </c>
      <c r="BH146" s="180" t="s">
        <v>65</v>
      </c>
      <c r="BI146" s="169" t="s">
        <v>67</v>
      </c>
      <c r="BJ146" s="176" t="s">
        <v>95</v>
      </c>
      <c r="BK146" s="181" t="s">
        <v>208</v>
      </c>
      <c r="BL146" s="182" t="s">
        <v>208</v>
      </c>
      <c r="BM146" s="183" t="s">
        <v>208</v>
      </c>
      <c r="BN146" s="184" t="s">
        <v>1123</v>
      </c>
      <c r="BO146" s="170" t="s">
        <v>1130</v>
      </c>
      <c r="BP146" s="170" t="s">
        <v>208</v>
      </c>
    </row>
    <row r="147" spans="1:68" s="1" customFormat="1" ht="249" x14ac:dyDescent="0.25">
      <c r="A147" s="9"/>
      <c r="B147" s="169" t="s">
        <v>1692</v>
      </c>
      <c r="C147" s="169" t="s">
        <v>27</v>
      </c>
      <c r="D147" s="170" t="s">
        <v>28</v>
      </c>
      <c r="E147" s="171" t="s">
        <v>111</v>
      </c>
      <c r="F147" s="171" t="s">
        <v>1115</v>
      </c>
      <c r="G147" s="171" t="s">
        <v>1116</v>
      </c>
      <c r="H147" s="171" t="s">
        <v>1117</v>
      </c>
      <c r="I147" s="172" t="s">
        <v>1943</v>
      </c>
      <c r="J147" s="170" t="s">
        <v>51</v>
      </c>
      <c r="K147" s="170" t="s">
        <v>44</v>
      </c>
      <c r="L147" s="170" t="s">
        <v>42</v>
      </c>
      <c r="M147" s="173">
        <v>365</v>
      </c>
      <c r="N147" s="174" t="s">
        <v>64</v>
      </c>
      <c r="O147" s="174"/>
      <c r="P147" s="174"/>
      <c r="Q147" s="174"/>
      <c r="R147" s="174"/>
      <c r="S147" s="174"/>
      <c r="T147" s="174"/>
      <c r="U147" s="174"/>
      <c r="V147" s="174"/>
      <c r="W147" s="174"/>
      <c r="X147" s="174"/>
      <c r="Y147" s="174"/>
      <c r="Z147" s="174"/>
      <c r="AA147" s="174"/>
      <c r="AB147" s="174"/>
      <c r="AC147" s="174"/>
      <c r="AD147" s="174"/>
      <c r="AE147" s="174"/>
      <c r="AF147" s="174"/>
      <c r="AG147" s="174"/>
      <c r="AH147" s="169" t="s">
        <v>1756</v>
      </c>
      <c r="AI147" s="175">
        <v>0.6</v>
      </c>
      <c r="AJ147" s="169" t="s">
        <v>59</v>
      </c>
      <c r="AK147" s="175">
        <v>0.4</v>
      </c>
      <c r="AL147" s="169" t="s">
        <v>65</v>
      </c>
      <c r="AM147" s="169" t="s">
        <v>67</v>
      </c>
      <c r="AN147" s="176" t="s">
        <v>1131</v>
      </c>
      <c r="AO147" s="172" t="s">
        <v>1946</v>
      </c>
      <c r="AP147" s="177" t="s">
        <v>1061</v>
      </c>
      <c r="AQ147" s="171" t="s">
        <v>1132</v>
      </c>
      <c r="AR147" s="171" t="s">
        <v>1133</v>
      </c>
      <c r="AS147" s="169" t="s">
        <v>56</v>
      </c>
      <c r="AT147" s="176" t="s">
        <v>82</v>
      </c>
      <c r="AU147" s="176" t="s">
        <v>86</v>
      </c>
      <c r="AV147" s="175">
        <v>0.3</v>
      </c>
      <c r="AW147" s="176" t="s">
        <v>88</v>
      </c>
      <c r="AX147" s="176" t="s">
        <v>1134</v>
      </c>
      <c r="AY147" s="176" t="s">
        <v>91</v>
      </c>
      <c r="AZ147" s="176" t="s">
        <v>98</v>
      </c>
      <c r="BA147" s="176" t="s">
        <v>94</v>
      </c>
      <c r="BB147" s="176" t="s">
        <v>1135</v>
      </c>
      <c r="BC147" s="178">
        <v>0.20579999999999998</v>
      </c>
      <c r="BD147" s="178">
        <v>0.4</v>
      </c>
      <c r="BE147" s="179">
        <v>0.20579999999999998</v>
      </c>
      <c r="BF147" s="180" t="s">
        <v>58</v>
      </c>
      <c r="BG147" s="179">
        <v>0.30000000000000004</v>
      </c>
      <c r="BH147" s="180" t="s">
        <v>65</v>
      </c>
      <c r="BI147" s="169" t="s">
        <v>67</v>
      </c>
      <c r="BJ147" s="176" t="s">
        <v>95</v>
      </c>
      <c r="BK147" s="181" t="s">
        <v>208</v>
      </c>
      <c r="BL147" s="182" t="s">
        <v>208</v>
      </c>
      <c r="BM147" s="183" t="s">
        <v>208</v>
      </c>
      <c r="BN147" s="184" t="s">
        <v>1136</v>
      </c>
      <c r="BO147" s="170" t="s">
        <v>1137</v>
      </c>
      <c r="BP147" s="170" t="s">
        <v>208</v>
      </c>
    </row>
    <row r="148" spans="1:68" s="1" customFormat="1" ht="165" x14ac:dyDescent="0.25">
      <c r="A148" s="9"/>
      <c r="B148" s="169" t="s">
        <v>1692</v>
      </c>
      <c r="C148" s="169" t="s">
        <v>27</v>
      </c>
      <c r="D148" s="170" t="s">
        <v>28</v>
      </c>
      <c r="E148" s="171" t="s">
        <v>111</v>
      </c>
      <c r="F148" s="171" t="s">
        <v>1115</v>
      </c>
      <c r="G148" s="171" t="s">
        <v>1116</v>
      </c>
      <c r="H148" s="171" t="s">
        <v>1117</v>
      </c>
      <c r="I148" s="172" t="s">
        <v>1943</v>
      </c>
      <c r="J148" s="170" t="s">
        <v>51</v>
      </c>
      <c r="K148" s="170" t="s">
        <v>44</v>
      </c>
      <c r="L148" s="170" t="s">
        <v>42</v>
      </c>
      <c r="M148" s="173">
        <v>365</v>
      </c>
      <c r="N148" s="174" t="s">
        <v>64</v>
      </c>
      <c r="O148" s="174"/>
      <c r="P148" s="174"/>
      <c r="Q148" s="174"/>
      <c r="R148" s="174"/>
      <c r="S148" s="174"/>
      <c r="T148" s="174"/>
      <c r="U148" s="174"/>
      <c r="V148" s="174"/>
      <c r="W148" s="174"/>
      <c r="X148" s="174"/>
      <c r="Y148" s="174"/>
      <c r="Z148" s="174"/>
      <c r="AA148" s="174"/>
      <c r="AB148" s="174"/>
      <c r="AC148" s="174"/>
      <c r="AD148" s="174"/>
      <c r="AE148" s="174"/>
      <c r="AF148" s="174"/>
      <c r="AG148" s="174"/>
      <c r="AH148" s="169" t="s">
        <v>1756</v>
      </c>
      <c r="AI148" s="175">
        <v>0.6</v>
      </c>
      <c r="AJ148" s="169" t="s">
        <v>59</v>
      </c>
      <c r="AK148" s="175">
        <v>0.4</v>
      </c>
      <c r="AL148" s="169" t="s">
        <v>65</v>
      </c>
      <c r="AM148" s="169" t="s">
        <v>67</v>
      </c>
      <c r="AN148" s="176" t="s">
        <v>1138</v>
      </c>
      <c r="AO148" s="172" t="s">
        <v>1947</v>
      </c>
      <c r="AP148" s="177" t="s">
        <v>1061</v>
      </c>
      <c r="AQ148" s="171" t="s">
        <v>1139</v>
      </c>
      <c r="AR148" s="171" t="s">
        <v>1084</v>
      </c>
      <c r="AS148" s="169" t="s">
        <v>76</v>
      </c>
      <c r="AT148" s="176" t="s">
        <v>83</v>
      </c>
      <c r="AU148" s="176" t="s">
        <v>86</v>
      </c>
      <c r="AV148" s="175">
        <v>0.25</v>
      </c>
      <c r="AW148" s="176" t="s">
        <v>88</v>
      </c>
      <c r="AX148" s="176" t="s">
        <v>1121</v>
      </c>
      <c r="AY148" s="176" t="s">
        <v>91</v>
      </c>
      <c r="AZ148" s="176" t="s">
        <v>105</v>
      </c>
      <c r="BA148" s="176" t="s">
        <v>94</v>
      </c>
      <c r="BB148" s="176" t="s">
        <v>1140</v>
      </c>
      <c r="BC148" s="178">
        <v>0.20579999999999998</v>
      </c>
      <c r="BD148" s="178">
        <v>0.30000000000000004</v>
      </c>
      <c r="BE148" s="179">
        <v>0.20579999999999998</v>
      </c>
      <c r="BF148" s="180" t="s">
        <v>58</v>
      </c>
      <c r="BG148" s="179">
        <v>0.30000000000000004</v>
      </c>
      <c r="BH148" s="180" t="s">
        <v>65</v>
      </c>
      <c r="BI148" s="169" t="s">
        <v>67</v>
      </c>
      <c r="BJ148" s="176" t="s">
        <v>95</v>
      </c>
      <c r="BK148" s="181" t="s">
        <v>208</v>
      </c>
      <c r="BL148" s="182" t="s">
        <v>208</v>
      </c>
      <c r="BM148" s="183" t="s">
        <v>208</v>
      </c>
      <c r="BN148" s="184" t="s">
        <v>1123</v>
      </c>
      <c r="BO148" s="170" t="s">
        <v>644</v>
      </c>
      <c r="BP148" s="170" t="s">
        <v>208</v>
      </c>
    </row>
    <row r="149" spans="1:68" s="1" customFormat="1" ht="189.75" x14ac:dyDescent="0.25">
      <c r="A149" s="9">
        <v>2</v>
      </c>
      <c r="B149" s="185" t="s">
        <v>1693</v>
      </c>
      <c r="C149" s="169" t="s">
        <v>27</v>
      </c>
      <c r="D149" s="170" t="s">
        <v>28</v>
      </c>
      <c r="E149" s="171" t="s">
        <v>112</v>
      </c>
      <c r="F149" s="171" t="s">
        <v>319</v>
      </c>
      <c r="G149" s="171" t="s">
        <v>1141</v>
      </c>
      <c r="H149" s="171" t="s">
        <v>1142</v>
      </c>
      <c r="I149" s="172" t="s">
        <v>1948</v>
      </c>
      <c r="J149" s="170" t="s">
        <v>51</v>
      </c>
      <c r="K149" s="170" t="s">
        <v>44</v>
      </c>
      <c r="L149" s="170" t="s">
        <v>42</v>
      </c>
      <c r="M149" s="173">
        <v>21</v>
      </c>
      <c r="N149" s="174" t="s">
        <v>66</v>
      </c>
      <c r="O149" s="174"/>
      <c r="P149" s="174"/>
      <c r="Q149" s="174"/>
      <c r="R149" s="174"/>
      <c r="S149" s="174"/>
      <c r="T149" s="174"/>
      <c r="U149" s="174"/>
      <c r="V149" s="174"/>
      <c r="W149" s="174"/>
      <c r="X149" s="174"/>
      <c r="Y149" s="174"/>
      <c r="Z149" s="174"/>
      <c r="AA149" s="174"/>
      <c r="AB149" s="174"/>
      <c r="AC149" s="174"/>
      <c r="AD149" s="174"/>
      <c r="AE149" s="174"/>
      <c r="AF149" s="174"/>
      <c r="AG149" s="174"/>
      <c r="AH149" s="169" t="s">
        <v>1756</v>
      </c>
      <c r="AI149" s="175">
        <v>0.4</v>
      </c>
      <c r="AJ149" s="169" t="s">
        <v>58</v>
      </c>
      <c r="AK149" s="175">
        <v>0.6</v>
      </c>
      <c r="AL149" s="169" t="s">
        <v>67</v>
      </c>
      <c r="AM149" s="169" t="s">
        <v>67</v>
      </c>
      <c r="AN149" s="176" t="s">
        <v>1143</v>
      </c>
      <c r="AO149" s="172" t="s">
        <v>1949</v>
      </c>
      <c r="AP149" s="177" t="s">
        <v>1144</v>
      </c>
      <c r="AQ149" s="171" t="s">
        <v>1145</v>
      </c>
      <c r="AR149" s="171" t="s">
        <v>1146</v>
      </c>
      <c r="AS149" s="169" t="s">
        <v>56</v>
      </c>
      <c r="AT149" s="176" t="s">
        <v>81</v>
      </c>
      <c r="AU149" s="176" t="s">
        <v>86</v>
      </c>
      <c r="AV149" s="175">
        <v>0.4</v>
      </c>
      <c r="AW149" s="176" t="s">
        <v>88</v>
      </c>
      <c r="AX149" s="176" t="s">
        <v>1147</v>
      </c>
      <c r="AY149" s="176" t="s">
        <v>91</v>
      </c>
      <c r="AZ149" s="176" t="s">
        <v>104</v>
      </c>
      <c r="BA149" s="176" t="s">
        <v>94</v>
      </c>
      <c r="BB149" s="176" t="s">
        <v>1148</v>
      </c>
      <c r="BC149" s="178">
        <v>0.24</v>
      </c>
      <c r="BD149" s="178">
        <v>0.6</v>
      </c>
      <c r="BE149" s="179">
        <v>8.6399999999999991E-2</v>
      </c>
      <c r="BF149" s="180" t="s">
        <v>57</v>
      </c>
      <c r="BG149" s="179">
        <v>0.6</v>
      </c>
      <c r="BH149" s="180" t="s">
        <v>67</v>
      </c>
      <c r="BI149" s="169" t="s">
        <v>67</v>
      </c>
      <c r="BJ149" s="176" t="s">
        <v>95</v>
      </c>
      <c r="BK149" s="181" t="s">
        <v>208</v>
      </c>
      <c r="BL149" s="182" t="s">
        <v>208</v>
      </c>
      <c r="BM149" s="183" t="s">
        <v>208</v>
      </c>
      <c r="BN149" s="184" t="s">
        <v>1149</v>
      </c>
      <c r="BO149" s="170" t="s">
        <v>1150</v>
      </c>
      <c r="BP149" s="170" t="s">
        <v>208</v>
      </c>
    </row>
    <row r="150" spans="1:68" s="1" customFormat="1" ht="180" x14ac:dyDescent="0.25">
      <c r="A150" s="9"/>
      <c r="B150" s="169" t="s">
        <v>1693</v>
      </c>
      <c r="C150" s="169" t="s">
        <v>27</v>
      </c>
      <c r="D150" s="170" t="s">
        <v>28</v>
      </c>
      <c r="E150" s="171" t="s">
        <v>112</v>
      </c>
      <c r="F150" s="171" t="s">
        <v>319</v>
      </c>
      <c r="G150" s="171" t="s">
        <v>1141</v>
      </c>
      <c r="H150" s="171" t="s">
        <v>1142</v>
      </c>
      <c r="I150" s="172" t="s">
        <v>1948</v>
      </c>
      <c r="J150" s="170" t="s">
        <v>51</v>
      </c>
      <c r="K150" s="170" t="s">
        <v>44</v>
      </c>
      <c r="L150" s="170" t="s">
        <v>42</v>
      </c>
      <c r="M150" s="173">
        <v>21</v>
      </c>
      <c r="N150" s="174" t="s">
        <v>66</v>
      </c>
      <c r="O150" s="174"/>
      <c r="P150" s="174"/>
      <c r="Q150" s="174"/>
      <c r="R150" s="174"/>
      <c r="S150" s="174"/>
      <c r="T150" s="174"/>
      <c r="U150" s="174"/>
      <c r="V150" s="174"/>
      <c r="W150" s="174"/>
      <c r="X150" s="174"/>
      <c r="Y150" s="174"/>
      <c r="Z150" s="174"/>
      <c r="AA150" s="174"/>
      <c r="AB150" s="174"/>
      <c r="AC150" s="174"/>
      <c r="AD150" s="174"/>
      <c r="AE150" s="174"/>
      <c r="AF150" s="174"/>
      <c r="AG150" s="174"/>
      <c r="AH150" s="169" t="s">
        <v>1756</v>
      </c>
      <c r="AI150" s="175">
        <v>0.4</v>
      </c>
      <c r="AJ150" s="169" t="s">
        <v>58</v>
      </c>
      <c r="AK150" s="175">
        <v>0.6</v>
      </c>
      <c r="AL150" s="169" t="s">
        <v>67</v>
      </c>
      <c r="AM150" s="169" t="s">
        <v>67</v>
      </c>
      <c r="AN150" s="176" t="s">
        <v>1151</v>
      </c>
      <c r="AO150" s="172" t="s">
        <v>1950</v>
      </c>
      <c r="AP150" s="177" t="s">
        <v>1152</v>
      </c>
      <c r="AQ150" s="171" t="s">
        <v>1153</v>
      </c>
      <c r="AR150" s="171" t="s">
        <v>1154</v>
      </c>
      <c r="AS150" s="169" t="s">
        <v>56</v>
      </c>
      <c r="AT150" s="176" t="s">
        <v>81</v>
      </c>
      <c r="AU150" s="176" t="s">
        <v>86</v>
      </c>
      <c r="AV150" s="175">
        <v>0.4</v>
      </c>
      <c r="AW150" s="176" t="s">
        <v>88</v>
      </c>
      <c r="AX150" s="176" t="s">
        <v>1155</v>
      </c>
      <c r="AY150" s="176" t="s">
        <v>91</v>
      </c>
      <c r="AZ150" s="176" t="s">
        <v>105</v>
      </c>
      <c r="BA150" s="176" t="s">
        <v>94</v>
      </c>
      <c r="BB150" s="176" t="s">
        <v>1156</v>
      </c>
      <c r="BC150" s="178">
        <v>0.14399999999999999</v>
      </c>
      <c r="BD150" s="178">
        <v>0.6</v>
      </c>
      <c r="BE150" s="179">
        <v>8.6399999999999991E-2</v>
      </c>
      <c r="BF150" s="180" t="s">
        <v>57</v>
      </c>
      <c r="BG150" s="179">
        <v>0.6</v>
      </c>
      <c r="BH150" s="180" t="s">
        <v>67</v>
      </c>
      <c r="BI150" s="169" t="s">
        <v>67</v>
      </c>
      <c r="BJ150" s="176" t="s">
        <v>95</v>
      </c>
      <c r="BK150" s="181" t="s">
        <v>208</v>
      </c>
      <c r="BL150" s="182" t="s">
        <v>208</v>
      </c>
      <c r="BM150" s="183" t="s">
        <v>208</v>
      </c>
      <c r="BN150" s="184" t="s">
        <v>1149</v>
      </c>
      <c r="BO150" s="170" t="s">
        <v>1157</v>
      </c>
      <c r="BP150" s="170" t="s">
        <v>208</v>
      </c>
    </row>
    <row r="151" spans="1:68" s="1" customFormat="1" ht="177" x14ac:dyDescent="0.25">
      <c r="A151" s="9"/>
      <c r="B151" s="169" t="s">
        <v>1693</v>
      </c>
      <c r="C151" s="169" t="s">
        <v>27</v>
      </c>
      <c r="D151" s="170" t="s">
        <v>28</v>
      </c>
      <c r="E151" s="171" t="s">
        <v>112</v>
      </c>
      <c r="F151" s="171" t="s">
        <v>319</v>
      </c>
      <c r="G151" s="171" t="s">
        <v>1141</v>
      </c>
      <c r="H151" s="171" t="s">
        <v>1142</v>
      </c>
      <c r="I151" s="172" t="s">
        <v>1948</v>
      </c>
      <c r="J151" s="170" t="s">
        <v>51</v>
      </c>
      <c r="K151" s="170" t="s">
        <v>44</v>
      </c>
      <c r="L151" s="170" t="s">
        <v>42</v>
      </c>
      <c r="M151" s="173">
        <v>21</v>
      </c>
      <c r="N151" s="174" t="s">
        <v>66</v>
      </c>
      <c r="O151" s="174"/>
      <c r="P151" s="174"/>
      <c r="Q151" s="174"/>
      <c r="R151" s="174"/>
      <c r="S151" s="174"/>
      <c r="T151" s="174"/>
      <c r="U151" s="174"/>
      <c r="V151" s="174"/>
      <c r="W151" s="174"/>
      <c r="X151" s="174"/>
      <c r="Y151" s="174"/>
      <c r="Z151" s="174"/>
      <c r="AA151" s="174"/>
      <c r="AB151" s="174"/>
      <c r="AC151" s="174"/>
      <c r="AD151" s="174"/>
      <c r="AE151" s="174"/>
      <c r="AF151" s="174"/>
      <c r="AG151" s="174"/>
      <c r="AH151" s="169" t="s">
        <v>1756</v>
      </c>
      <c r="AI151" s="175">
        <v>0.4</v>
      </c>
      <c r="AJ151" s="169" t="s">
        <v>58</v>
      </c>
      <c r="AK151" s="175">
        <v>0.6</v>
      </c>
      <c r="AL151" s="169" t="s">
        <v>67</v>
      </c>
      <c r="AM151" s="169" t="s">
        <v>67</v>
      </c>
      <c r="AN151" s="176" t="s">
        <v>1158</v>
      </c>
      <c r="AO151" s="172" t="s">
        <v>1951</v>
      </c>
      <c r="AP151" s="177" t="s">
        <v>1152</v>
      </c>
      <c r="AQ151" s="171" t="s">
        <v>1159</v>
      </c>
      <c r="AR151" s="171" t="s">
        <v>1160</v>
      </c>
      <c r="AS151" s="169" t="s">
        <v>56</v>
      </c>
      <c r="AT151" s="176" t="s">
        <v>81</v>
      </c>
      <c r="AU151" s="176" t="s">
        <v>86</v>
      </c>
      <c r="AV151" s="175">
        <v>0.4</v>
      </c>
      <c r="AW151" s="176" t="s">
        <v>88</v>
      </c>
      <c r="AX151" s="176" t="s">
        <v>1155</v>
      </c>
      <c r="AY151" s="176" t="s">
        <v>91</v>
      </c>
      <c r="AZ151" s="176" t="s">
        <v>105</v>
      </c>
      <c r="BA151" s="176" t="s">
        <v>94</v>
      </c>
      <c r="BB151" s="176" t="s">
        <v>1161</v>
      </c>
      <c r="BC151" s="178">
        <v>8.6399999999999991E-2</v>
      </c>
      <c r="BD151" s="178">
        <v>0.6</v>
      </c>
      <c r="BE151" s="179">
        <v>8.6399999999999991E-2</v>
      </c>
      <c r="BF151" s="180" t="s">
        <v>57</v>
      </c>
      <c r="BG151" s="179">
        <v>0.6</v>
      </c>
      <c r="BH151" s="180" t="s">
        <v>67</v>
      </c>
      <c r="BI151" s="169" t="s">
        <v>67</v>
      </c>
      <c r="BJ151" s="176" t="s">
        <v>95</v>
      </c>
      <c r="BK151" s="181" t="s">
        <v>208</v>
      </c>
      <c r="BL151" s="182" t="s">
        <v>208</v>
      </c>
      <c r="BM151" s="183" t="s">
        <v>208</v>
      </c>
      <c r="BN151" s="184" t="s">
        <v>1149</v>
      </c>
      <c r="BO151" s="170" t="s">
        <v>1162</v>
      </c>
      <c r="BP151" s="170" t="s">
        <v>208</v>
      </c>
    </row>
    <row r="152" spans="1:68" s="1" customFormat="1" ht="147.75" x14ac:dyDescent="0.25">
      <c r="A152" s="9">
        <v>3</v>
      </c>
      <c r="B152" s="185" t="s">
        <v>1694</v>
      </c>
      <c r="C152" s="169" t="s">
        <v>27</v>
      </c>
      <c r="D152" s="170" t="s">
        <v>28</v>
      </c>
      <c r="E152" s="171" t="s">
        <v>112</v>
      </c>
      <c r="F152" s="171" t="s">
        <v>319</v>
      </c>
      <c r="G152" s="171" t="s">
        <v>1163</v>
      </c>
      <c r="H152" s="171" t="s">
        <v>1164</v>
      </c>
      <c r="I152" s="172" t="s">
        <v>1952</v>
      </c>
      <c r="J152" s="170" t="s">
        <v>51</v>
      </c>
      <c r="K152" s="170" t="s">
        <v>44</v>
      </c>
      <c r="L152" s="170" t="s">
        <v>42</v>
      </c>
      <c r="M152" s="173">
        <v>12</v>
      </c>
      <c r="N152" s="174" t="s">
        <v>62</v>
      </c>
      <c r="O152" s="174"/>
      <c r="P152" s="174"/>
      <c r="Q152" s="174"/>
      <c r="R152" s="174"/>
      <c r="S152" s="174"/>
      <c r="T152" s="174"/>
      <c r="U152" s="174"/>
      <c r="V152" s="174"/>
      <c r="W152" s="174"/>
      <c r="X152" s="174"/>
      <c r="Y152" s="174"/>
      <c r="Z152" s="174"/>
      <c r="AA152" s="174"/>
      <c r="AB152" s="174"/>
      <c r="AC152" s="174"/>
      <c r="AD152" s="174"/>
      <c r="AE152" s="174"/>
      <c r="AF152" s="174"/>
      <c r="AG152" s="174"/>
      <c r="AH152" s="169" t="s">
        <v>1756</v>
      </c>
      <c r="AI152" s="175">
        <v>0.4</v>
      </c>
      <c r="AJ152" s="169" t="s">
        <v>58</v>
      </c>
      <c r="AK152" s="175">
        <v>0.2</v>
      </c>
      <c r="AL152" s="169" t="s">
        <v>63</v>
      </c>
      <c r="AM152" s="169" t="s">
        <v>77</v>
      </c>
      <c r="AN152" s="176" t="s">
        <v>1165</v>
      </c>
      <c r="AO152" s="172" t="s">
        <v>1953</v>
      </c>
      <c r="AP152" s="177" t="s">
        <v>1166</v>
      </c>
      <c r="AQ152" s="171" t="s">
        <v>1167</v>
      </c>
      <c r="AR152" s="171" t="s">
        <v>1168</v>
      </c>
      <c r="AS152" s="169" t="s">
        <v>56</v>
      </c>
      <c r="AT152" s="176" t="s">
        <v>82</v>
      </c>
      <c r="AU152" s="176" t="s">
        <v>86</v>
      </c>
      <c r="AV152" s="175">
        <v>0.3</v>
      </c>
      <c r="AW152" s="176" t="s">
        <v>88</v>
      </c>
      <c r="AX152" s="176" t="s">
        <v>1169</v>
      </c>
      <c r="AY152" s="176" t="s">
        <v>91</v>
      </c>
      <c r="AZ152" s="176" t="s">
        <v>98</v>
      </c>
      <c r="BA152" s="176" t="s">
        <v>94</v>
      </c>
      <c r="BB152" s="176" t="s">
        <v>1170</v>
      </c>
      <c r="BC152" s="178">
        <v>0.28000000000000003</v>
      </c>
      <c r="BD152" s="178">
        <v>0.2</v>
      </c>
      <c r="BE152" s="179">
        <v>0.28000000000000003</v>
      </c>
      <c r="BF152" s="180" t="s">
        <v>58</v>
      </c>
      <c r="BG152" s="179">
        <v>0.2</v>
      </c>
      <c r="BH152" s="180" t="s">
        <v>63</v>
      </c>
      <c r="BI152" s="169" t="s">
        <v>77</v>
      </c>
      <c r="BJ152" s="176" t="s">
        <v>95</v>
      </c>
      <c r="BK152" s="181" t="s">
        <v>208</v>
      </c>
      <c r="BL152" s="182" t="s">
        <v>208</v>
      </c>
      <c r="BM152" s="183" t="s">
        <v>208</v>
      </c>
      <c r="BN152" s="184" t="s">
        <v>1171</v>
      </c>
      <c r="BO152" s="170" t="s">
        <v>1172</v>
      </c>
      <c r="BP152" s="170" t="s">
        <v>208</v>
      </c>
    </row>
    <row r="153" spans="1:68" s="1" customFormat="1" ht="222" x14ac:dyDescent="0.25">
      <c r="A153" s="9">
        <v>4</v>
      </c>
      <c r="B153" s="185" t="s">
        <v>1695</v>
      </c>
      <c r="C153" s="169" t="s">
        <v>27</v>
      </c>
      <c r="D153" s="170" t="s">
        <v>28</v>
      </c>
      <c r="E153" s="171" t="s">
        <v>112</v>
      </c>
      <c r="F153" s="171" t="s">
        <v>319</v>
      </c>
      <c r="G153" s="171" t="s">
        <v>665</v>
      </c>
      <c r="H153" s="171" t="s">
        <v>666</v>
      </c>
      <c r="I153" s="172" t="s">
        <v>1954</v>
      </c>
      <c r="J153" s="170" t="s">
        <v>51</v>
      </c>
      <c r="K153" s="170" t="s">
        <v>44</v>
      </c>
      <c r="L153" s="170" t="s">
        <v>42</v>
      </c>
      <c r="M153" s="173">
        <v>180</v>
      </c>
      <c r="N153" s="174" t="s">
        <v>64</v>
      </c>
      <c r="O153" s="174"/>
      <c r="P153" s="174"/>
      <c r="Q153" s="174"/>
      <c r="R153" s="174"/>
      <c r="S153" s="174"/>
      <c r="T153" s="174"/>
      <c r="U153" s="174"/>
      <c r="V153" s="174"/>
      <c r="W153" s="174"/>
      <c r="X153" s="174"/>
      <c r="Y153" s="174"/>
      <c r="Z153" s="174"/>
      <c r="AA153" s="174"/>
      <c r="AB153" s="174"/>
      <c r="AC153" s="174"/>
      <c r="AD153" s="174"/>
      <c r="AE153" s="174"/>
      <c r="AF153" s="174"/>
      <c r="AG153" s="174"/>
      <c r="AH153" s="169" t="s">
        <v>1756</v>
      </c>
      <c r="AI153" s="175">
        <v>0.6</v>
      </c>
      <c r="AJ153" s="169" t="s">
        <v>59</v>
      </c>
      <c r="AK153" s="175">
        <v>0.4</v>
      </c>
      <c r="AL153" s="169" t="s">
        <v>65</v>
      </c>
      <c r="AM153" s="169" t="s">
        <v>67</v>
      </c>
      <c r="AN153" s="176" t="s">
        <v>1173</v>
      </c>
      <c r="AO153" s="172" t="s">
        <v>1850</v>
      </c>
      <c r="AP153" s="177" t="s">
        <v>476</v>
      </c>
      <c r="AQ153" s="171" t="s">
        <v>668</v>
      </c>
      <c r="AR153" s="171" t="s">
        <v>669</v>
      </c>
      <c r="AS153" s="169" t="s">
        <v>56</v>
      </c>
      <c r="AT153" s="176" t="s">
        <v>81</v>
      </c>
      <c r="AU153" s="176" t="s">
        <v>86</v>
      </c>
      <c r="AV153" s="175">
        <v>0.4</v>
      </c>
      <c r="AW153" s="176" t="s">
        <v>88</v>
      </c>
      <c r="AX153" s="176" t="s">
        <v>479</v>
      </c>
      <c r="AY153" s="176" t="s">
        <v>91</v>
      </c>
      <c r="AZ153" s="176" t="s">
        <v>105</v>
      </c>
      <c r="BA153" s="176" t="s">
        <v>94</v>
      </c>
      <c r="BB153" s="176" t="s">
        <v>480</v>
      </c>
      <c r="BC153" s="178">
        <v>0.36</v>
      </c>
      <c r="BD153" s="178">
        <v>0.4</v>
      </c>
      <c r="BE153" s="179">
        <v>0.36</v>
      </c>
      <c r="BF153" s="180" t="s">
        <v>58</v>
      </c>
      <c r="BG153" s="179">
        <v>0.4</v>
      </c>
      <c r="BH153" s="180" t="s">
        <v>65</v>
      </c>
      <c r="BI153" s="169" t="s">
        <v>67</v>
      </c>
      <c r="BJ153" s="176" t="s">
        <v>95</v>
      </c>
      <c r="BK153" s="181" t="s">
        <v>208</v>
      </c>
      <c r="BL153" s="182" t="s">
        <v>208</v>
      </c>
      <c r="BM153" s="183" t="s">
        <v>208</v>
      </c>
      <c r="BN153" s="184" t="s">
        <v>671</v>
      </c>
      <c r="BO153" s="170" t="s">
        <v>672</v>
      </c>
      <c r="BP153" s="170" t="s">
        <v>208</v>
      </c>
    </row>
    <row r="154" spans="1:68" s="1" customFormat="1" ht="168" x14ac:dyDescent="0.25">
      <c r="A154" s="9">
        <v>1</v>
      </c>
      <c r="B154" s="185" t="s">
        <v>1685</v>
      </c>
      <c r="C154" s="169" t="s">
        <v>27</v>
      </c>
      <c r="D154" s="170" t="s">
        <v>28</v>
      </c>
      <c r="E154" s="171" t="s">
        <v>111</v>
      </c>
      <c r="F154" s="171" t="s">
        <v>430</v>
      </c>
      <c r="G154" s="171" t="s">
        <v>673</v>
      </c>
      <c r="H154" s="171" t="s">
        <v>1174</v>
      </c>
      <c r="I154" s="172" t="s">
        <v>1955</v>
      </c>
      <c r="J154" s="170" t="s">
        <v>48</v>
      </c>
      <c r="K154" s="170" t="s">
        <v>46</v>
      </c>
      <c r="L154" s="170" t="s">
        <v>47</v>
      </c>
      <c r="M154" s="173">
        <v>1</v>
      </c>
      <c r="N154" s="174"/>
      <c r="O154" s="174" t="s">
        <v>257</v>
      </c>
      <c r="P154" s="174" t="s">
        <v>257</v>
      </c>
      <c r="Q154" s="174" t="s">
        <v>258</v>
      </c>
      <c r="R154" s="174" t="s">
        <v>258</v>
      </c>
      <c r="S154" s="174" t="s">
        <v>257</v>
      </c>
      <c r="T154" s="174" t="s">
        <v>257</v>
      </c>
      <c r="U154" s="174" t="s">
        <v>258</v>
      </c>
      <c r="V154" s="174" t="s">
        <v>258</v>
      </c>
      <c r="W154" s="174" t="s">
        <v>257</v>
      </c>
      <c r="X154" s="174" t="s">
        <v>257</v>
      </c>
      <c r="Y154" s="174" t="s">
        <v>257</v>
      </c>
      <c r="Z154" s="174" t="s">
        <v>257</v>
      </c>
      <c r="AA154" s="174" t="s">
        <v>257</v>
      </c>
      <c r="AB154" s="174" t="s">
        <v>257</v>
      </c>
      <c r="AC154" s="174" t="s">
        <v>257</v>
      </c>
      <c r="AD154" s="174" t="s">
        <v>258</v>
      </c>
      <c r="AE154" s="174" t="s">
        <v>257</v>
      </c>
      <c r="AF154" s="174" t="s">
        <v>257</v>
      </c>
      <c r="AG154" s="174" t="s">
        <v>258</v>
      </c>
      <c r="AH154" s="169">
        <v>13</v>
      </c>
      <c r="AI154" s="175">
        <v>0.2</v>
      </c>
      <c r="AJ154" s="169" t="s">
        <v>57</v>
      </c>
      <c r="AK154" s="175">
        <v>1</v>
      </c>
      <c r="AL154" s="169" t="s">
        <v>71</v>
      </c>
      <c r="AM154" s="169" t="s">
        <v>79</v>
      </c>
      <c r="AN154" s="176" t="s">
        <v>1075</v>
      </c>
      <c r="AO154" s="172" t="s">
        <v>1934</v>
      </c>
      <c r="AP154" s="177" t="s">
        <v>1076</v>
      </c>
      <c r="AQ154" s="171" t="s">
        <v>1077</v>
      </c>
      <c r="AR154" s="171" t="s">
        <v>1078</v>
      </c>
      <c r="AS154" s="169" t="s">
        <v>56</v>
      </c>
      <c r="AT154" s="176" t="s">
        <v>82</v>
      </c>
      <c r="AU154" s="176" t="s">
        <v>86</v>
      </c>
      <c r="AV154" s="175">
        <v>0.3</v>
      </c>
      <c r="AW154" s="176" t="s">
        <v>88</v>
      </c>
      <c r="AX154" s="176" t="s">
        <v>618</v>
      </c>
      <c r="AY154" s="176" t="s">
        <v>91</v>
      </c>
      <c r="AZ154" s="176" t="s">
        <v>105</v>
      </c>
      <c r="BA154" s="176" t="s">
        <v>94</v>
      </c>
      <c r="BB154" s="176" t="s">
        <v>628</v>
      </c>
      <c r="BC154" s="178">
        <v>0.14000000000000001</v>
      </c>
      <c r="BD154" s="178">
        <v>1</v>
      </c>
      <c r="BE154" s="179">
        <v>6.8600000000000008E-2</v>
      </c>
      <c r="BF154" s="180" t="s">
        <v>57</v>
      </c>
      <c r="BG154" s="179">
        <v>1</v>
      </c>
      <c r="BH154" s="180" t="s">
        <v>71</v>
      </c>
      <c r="BI154" s="169" t="s">
        <v>79</v>
      </c>
      <c r="BJ154" s="176" t="s">
        <v>95</v>
      </c>
      <c r="BK154" s="181" t="s">
        <v>1956</v>
      </c>
      <c r="BL154" s="182" t="s">
        <v>1557</v>
      </c>
      <c r="BM154" s="183">
        <v>45657</v>
      </c>
      <c r="BN154" s="184" t="s">
        <v>1175</v>
      </c>
      <c r="BO154" s="170" t="s">
        <v>630</v>
      </c>
      <c r="BP154" s="170" t="s">
        <v>203</v>
      </c>
    </row>
    <row r="155" spans="1:68" s="1" customFormat="1" ht="253.5" x14ac:dyDescent="0.25">
      <c r="A155" s="9"/>
      <c r="B155" s="169" t="s">
        <v>1685</v>
      </c>
      <c r="C155" s="169" t="s">
        <v>27</v>
      </c>
      <c r="D155" s="170" t="s">
        <v>28</v>
      </c>
      <c r="E155" s="171" t="s">
        <v>111</v>
      </c>
      <c r="F155" s="171" t="s">
        <v>430</v>
      </c>
      <c r="G155" s="171" t="s">
        <v>673</v>
      </c>
      <c r="H155" s="171" t="s">
        <v>1174</v>
      </c>
      <c r="I155" s="172" t="s">
        <v>1955</v>
      </c>
      <c r="J155" s="170" t="s">
        <v>48</v>
      </c>
      <c r="K155" s="170" t="s">
        <v>46</v>
      </c>
      <c r="L155" s="170" t="s">
        <v>47</v>
      </c>
      <c r="M155" s="173">
        <v>1</v>
      </c>
      <c r="N155" s="174"/>
      <c r="O155" s="174" t="s">
        <v>257</v>
      </c>
      <c r="P155" s="174" t="s">
        <v>257</v>
      </c>
      <c r="Q155" s="174" t="s">
        <v>258</v>
      </c>
      <c r="R155" s="174" t="s">
        <v>258</v>
      </c>
      <c r="S155" s="174" t="s">
        <v>257</v>
      </c>
      <c r="T155" s="174" t="s">
        <v>257</v>
      </c>
      <c r="U155" s="174" t="s">
        <v>258</v>
      </c>
      <c r="V155" s="174" t="s">
        <v>258</v>
      </c>
      <c r="W155" s="174" t="s">
        <v>257</v>
      </c>
      <c r="X155" s="174" t="s">
        <v>257</v>
      </c>
      <c r="Y155" s="174" t="s">
        <v>257</v>
      </c>
      <c r="Z155" s="174" t="s">
        <v>257</v>
      </c>
      <c r="AA155" s="174" t="s">
        <v>257</v>
      </c>
      <c r="AB155" s="174" t="s">
        <v>257</v>
      </c>
      <c r="AC155" s="174" t="s">
        <v>257</v>
      </c>
      <c r="AD155" s="174" t="s">
        <v>258</v>
      </c>
      <c r="AE155" s="174" t="s">
        <v>257</v>
      </c>
      <c r="AF155" s="174" t="s">
        <v>257</v>
      </c>
      <c r="AG155" s="174" t="s">
        <v>258</v>
      </c>
      <c r="AH155" s="169">
        <v>13</v>
      </c>
      <c r="AI155" s="175">
        <v>0.2</v>
      </c>
      <c r="AJ155" s="169" t="s">
        <v>57</v>
      </c>
      <c r="AK155" s="175">
        <v>1</v>
      </c>
      <c r="AL155" s="169" t="s">
        <v>71</v>
      </c>
      <c r="AM155" s="169" t="s">
        <v>79</v>
      </c>
      <c r="AN155" s="176" t="s">
        <v>1176</v>
      </c>
      <c r="AO155" s="172" t="s">
        <v>1957</v>
      </c>
      <c r="AP155" s="177" t="s">
        <v>1177</v>
      </c>
      <c r="AQ155" s="171" t="s">
        <v>1178</v>
      </c>
      <c r="AR155" s="171" t="s">
        <v>1179</v>
      </c>
      <c r="AS155" s="169" t="s">
        <v>56</v>
      </c>
      <c r="AT155" s="176" t="s">
        <v>82</v>
      </c>
      <c r="AU155" s="176" t="s">
        <v>86</v>
      </c>
      <c r="AV155" s="175">
        <v>0.3</v>
      </c>
      <c r="AW155" s="176" t="s">
        <v>88</v>
      </c>
      <c r="AX155" s="176" t="s">
        <v>618</v>
      </c>
      <c r="AY155" s="176" t="s">
        <v>91</v>
      </c>
      <c r="AZ155" s="176" t="s">
        <v>105</v>
      </c>
      <c r="BA155" s="176" t="s">
        <v>94</v>
      </c>
      <c r="BB155" s="176" t="s">
        <v>1180</v>
      </c>
      <c r="BC155" s="178">
        <v>9.8000000000000004E-2</v>
      </c>
      <c r="BD155" s="178">
        <v>1</v>
      </c>
      <c r="BE155" s="179">
        <v>6.8600000000000008E-2</v>
      </c>
      <c r="BF155" s="180" t="s">
        <v>57</v>
      </c>
      <c r="BG155" s="179">
        <v>1</v>
      </c>
      <c r="BH155" s="180" t="s">
        <v>71</v>
      </c>
      <c r="BI155" s="169" t="s">
        <v>79</v>
      </c>
      <c r="BJ155" s="176" t="s">
        <v>95</v>
      </c>
      <c r="BK155" s="181" t="s">
        <v>208</v>
      </c>
      <c r="BL155" s="182" t="s">
        <v>208</v>
      </c>
      <c r="BM155" s="183" t="s">
        <v>208</v>
      </c>
      <c r="BN155" s="184" t="s">
        <v>1175</v>
      </c>
      <c r="BO155" s="170" t="s">
        <v>1181</v>
      </c>
      <c r="BP155" s="170" t="s">
        <v>208</v>
      </c>
    </row>
    <row r="156" spans="1:68" s="1" customFormat="1" ht="230.25" x14ac:dyDescent="0.25">
      <c r="A156" s="9"/>
      <c r="B156" s="169" t="s">
        <v>1685</v>
      </c>
      <c r="C156" s="169" t="s">
        <v>27</v>
      </c>
      <c r="D156" s="170" t="s">
        <v>28</v>
      </c>
      <c r="E156" s="171" t="s">
        <v>111</v>
      </c>
      <c r="F156" s="171" t="s">
        <v>430</v>
      </c>
      <c r="G156" s="171" t="s">
        <v>673</v>
      </c>
      <c r="H156" s="171" t="s">
        <v>1174</v>
      </c>
      <c r="I156" s="172" t="s">
        <v>1955</v>
      </c>
      <c r="J156" s="170" t="s">
        <v>48</v>
      </c>
      <c r="K156" s="170" t="s">
        <v>46</v>
      </c>
      <c r="L156" s="170" t="s">
        <v>47</v>
      </c>
      <c r="M156" s="173">
        <v>1</v>
      </c>
      <c r="N156" s="174"/>
      <c r="O156" s="174" t="s">
        <v>257</v>
      </c>
      <c r="P156" s="174" t="s">
        <v>257</v>
      </c>
      <c r="Q156" s="174" t="s">
        <v>258</v>
      </c>
      <c r="R156" s="174" t="s">
        <v>258</v>
      </c>
      <c r="S156" s="174" t="s">
        <v>257</v>
      </c>
      <c r="T156" s="174" t="s">
        <v>257</v>
      </c>
      <c r="U156" s="174" t="s">
        <v>258</v>
      </c>
      <c r="V156" s="174" t="s">
        <v>258</v>
      </c>
      <c r="W156" s="174" t="s">
        <v>257</v>
      </c>
      <c r="X156" s="174" t="s">
        <v>257</v>
      </c>
      <c r="Y156" s="174" t="s">
        <v>257</v>
      </c>
      <c r="Z156" s="174" t="s">
        <v>257</v>
      </c>
      <c r="AA156" s="174" t="s">
        <v>257</v>
      </c>
      <c r="AB156" s="174" t="s">
        <v>257</v>
      </c>
      <c r="AC156" s="174" t="s">
        <v>257</v>
      </c>
      <c r="AD156" s="174" t="s">
        <v>258</v>
      </c>
      <c r="AE156" s="174" t="s">
        <v>257</v>
      </c>
      <c r="AF156" s="174" t="s">
        <v>257</v>
      </c>
      <c r="AG156" s="174" t="s">
        <v>258</v>
      </c>
      <c r="AH156" s="169">
        <v>13</v>
      </c>
      <c r="AI156" s="175">
        <v>0.2</v>
      </c>
      <c r="AJ156" s="169" t="s">
        <v>57</v>
      </c>
      <c r="AK156" s="175">
        <v>1</v>
      </c>
      <c r="AL156" s="169" t="s">
        <v>71</v>
      </c>
      <c r="AM156" s="169" t="s">
        <v>79</v>
      </c>
      <c r="AN156" s="176" t="s">
        <v>1182</v>
      </c>
      <c r="AO156" s="172" t="s">
        <v>1958</v>
      </c>
      <c r="AP156" s="177" t="s">
        <v>1183</v>
      </c>
      <c r="AQ156" s="171" t="s">
        <v>1184</v>
      </c>
      <c r="AR156" s="171" t="s">
        <v>1185</v>
      </c>
      <c r="AS156" s="169" t="s">
        <v>56</v>
      </c>
      <c r="AT156" s="176" t="s">
        <v>82</v>
      </c>
      <c r="AU156" s="176" t="s">
        <v>86</v>
      </c>
      <c r="AV156" s="175">
        <v>0.3</v>
      </c>
      <c r="AW156" s="176" t="s">
        <v>88</v>
      </c>
      <c r="AX156" s="176" t="s">
        <v>1186</v>
      </c>
      <c r="AY156" s="176" t="s">
        <v>92</v>
      </c>
      <c r="AZ156" s="176" t="s">
        <v>105</v>
      </c>
      <c r="BA156" s="176" t="s">
        <v>94</v>
      </c>
      <c r="BB156" s="176" t="s">
        <v>1187</v>
      </c>
      <c r="BC156" s="178">
        <v>6.8600000000000008E-2</v>
      </c>
      <c r="BD156" s="178">
        <v>1</v>
      </c>
      <c r="BE156" s="179">
        <v>6.8600000000000008E-2</v>
      </c>
      <c r="BF156" s="180" t="s">
        <v>57</v>
      </c>
      <c r="BG156" s="179">
        <v>1</v>
      </c>
      <c r="BH156" s="180" t="s">
        <v>71</v>
      </c>
      <c r="BI156" s="169" t="s">
        <v>79</v>
      </c>
      <c r="BJ156" s="176" t="s">
        <v>95</v>
      </c>
      <c r="BK156" s="181" t="s">
        <v>208</v>
      </c>
      <c r="BL156" s="182" t="s">
        <v>208</v>
      </c>
      <c r="BM156" s="183" t="s">
        <v>208</v>
      </c>
      <c r="BN156" s="184" t="s">
        <v>1175</v>
      </c>
      <c r="BO156" s="170" t="s">
        <v>1188</v>
      </c>
      <c r="BP156" s="170" t="s">
        <v>208</v>
      </c>
    </row>
    <row r="157" spans="1:68" s="1" customFormat="1" ht="180" x14ac:dyDescent="0.25">
      <c r="A157" s="9">
        <v>2</v>
      </c>
      <c r="B157" s="185" t="s">
        <v>1686</v>
      </c>
      <c r="C157" s="169" t="s">
        <v>27</v>
      </c>
      <c r="D157" s="170" t="s">
        <v>28</v>
      </c>
      <c r="E157" s="171" t="s">
        <v>111</v>
      </c>
      <c r="F157" s="171" t="s">
        <v>430</v>
      </c>
      <c r="G157" s="171" t="s">
        <v>527</v>
      </c>
      <c r="H157" s="171" t="s">
        <v>1189</v>
      </c>
      <c r="I157" s="172" t="s">
        <v>1959</v>
      </c>
      <c r="J157" s="170" t="s">
        <v>48</v>
      </c>
      <c r="K157" s="170" t="s">
        <v>46</v>
      </c>
      <c r="L157" s="170" t="s">
        <v>47</v>
      </c>
      <c r="M157" s="173">
        <v>1</v>
      </c>
      <c r="N157" s="174"/>
      <c r="O157" s="174" t="s">
        <v>257</v>
      </c>
      <c r="P157" s="174" t="s">
        <v>257</v>
      </c>
      <c r="Q157" s="174" t="s">
        <v>257</v>
      </c>
      <c r="R157" s="174" t="s">
        <v>257</v>
      </c>
      <c r="S157" s="174" t="s">
        <v>257</v>
      </c>
      <c r="T157" s="174" t="s">
        <v>257</v>
      </c>
      <c r="U157" s="174" t="s">
        <v>257</v>
      </c>
      <c r="V157" s="174" t="s">
        <v>257</v>
      </c>
      <c r="W157" s="174" t="s">
        <v>257</v>
      </c>
      <c r="X157" s="174" t="s">
        <v>257</v>
      </c>
      <c r="Y157" s="174" t="s">
        <v>257</v>
      </c>
      <c r="Z157" s="174" t="s">
        <v>257</v>
      </c>
      <c r="AA157" s="174" t="s">
        <v>257</v>
      </c>
      <c r="AB157" s="174" t="s">
        <v>257</v>
      </c>
      <c r="AC157" s="174" t="s">
        <v>257</v>
      </c>
      <c r="AD157" s="174" t="s">
        <v>258</v>
      </c>
      <c r="AE157" s="174" t="s">
        <v>257</v>
      </c>
      <c r="AF157" s="174" t="s">
        <v>257</v>
      </c>
      <c r="AG157" s="174" t="s">
        <v>258</v>
      </c>
      <c r="AH157" s="169">
        <v>17</v>
      </c>
      <c r="AI157" s="175">
        <v>0.2</v>
      </c>
      <c r="AJ157" s="169" t="s">
        <v>57</v>
      </c>
      <c r="AK157" s="175">
        <v>1</v>
      </c>
      <c r="AL157" s="169" t="s">
        <v>71</v>
      </c>
      <c r="AM157" s="169" t="s">
        <v>79</v>
      </c>
      <c r="AN157" s="176" t="s">
        <v>1151</v>
      </c>
      <c r="AO157" s="172" t="s">
        <v>1950</v>
      </c>
      <c r="AP157" s="177" t="s">
        <v>1152</v>
      </c>
      <c r="AQ157" s="171" t="s">
        <v>1153</v>
      </c>
      <c r="AR157" s="171" t="s">
        <v>1154</v>
      </c>
      <c r="AS157" s="169" t="s">
        <v>56</v>
      </c>
      <c r="AT157" s="176" t="s">
        <v>81</v>
      </c>
      <c r="AU157" s="176" t="s">
        <v>86</v>
      </c>
      <c r="AV157" s="175">
        <v>0.4</v>
      </c>
      <c r="AW157" s="176" t="s">
        <v>88</v>
      </c>
      <c r="AX157" s="176" t="s">
        <v>1155</v>
      </c>
      <c r="AY157" s="176" t="s">
        <v>91</v>
      </c>
      <c r="AZ157" s="176" t="s">
        <v>105</v>
      </c>
      <c r="BA157" s="176" t="s">
        <v>94</v>
      </c>
      <c r="BB157" s="176" t="s">
        <v>1156</v>
      </c>
      <c r="BC157" s="178">
        <v>0.12</v>
      </c>
      <c r="BD157" s="178">
        <v>1</v>
      </c>
      <c r="BE157" s="179">
        <v>7.1999999999999995E-2</v>
      </c>
      <c r="BF157" s="180" t="s">
        <v>57</v>
      </c>
      <c r="BG157" s="179">
        <v>1</v>
      </c>
      <c r="BH157" s="180" t="s">
        <v>71</v>
      </c>
      <c r="BI157" s="169" t="s">
        <v>79</v>
      </c>
      <c r="BJ157" s="176" t="s">
        <v>95</v>
      </c>
      <c r="BK157" s="181" t="s">
        <v>1956</v>
      </c>
      <c r="BL157" s="182" t="s">
        <v>1557</v>
      </c>
      <c r="BM157" s="183">
        <v>45657</v>
      </c>
      <c r="BN157" s="184" t="s">
        <v>1190</v>
      </c>
      <c r="BO157" s="170" t="s">
        <v>1157</v>
      </c>
      <c r="BP157" s="170" t="s">
        <v>203</v>
      </c>
    </row>
    <row r="158" spans="1:68" s="1" customFormat="1" ht="177" x14ac:dyDescent="0.25">
      <c r="A158" s="9"/>
      <c r="B158" s="169" t="s">
        <v>1686</v>
      </c>
      <c r="C158" s="169" t="s">
        <v>27</v>
      </c>
      <c r="D158" s="170" t="s">
        <v>28</v>
      </c>
      <c r="E158" s="171" t="s">
        <v>111</v>
      </c>
      <c r="F158" s="171" t="s">
        <v>430</v>
      </c>
      <c r="G158" s="171" t="s">
        <v>527</v>
      </c>
      <c r="H158" s="171" t="s">
        <v>1189</v>
      </c>
      <c r="I158" s="172" t="s">
        <v>1959</v>
      </c>
      <c r="J158" s="170" t="s">
        <v>48</v>
      </c>
      <c r="K158" s="170" t="s">
        <v>46</v>
      </c>
      <c r="L158" s="170" t="s">
        <v>47</v>
      </c>
      <c r="M158" s="173">
        <v>1</v>
      </c>
      <c r="N158" s="174"/>
      <c r="O158" s="174" t="s">
        <v>257</v>
      </c>
      <c r="P158" s="174" t="s">
        <v>257</v>
      </c>
      <c r="Q158" s="174" t="s">
        <v>257</v>
      </c>
      <c r="R158" s="174" t="s">
        <v>257</v>
      </c>
      <c r="S158" s="174" t="s">
        <v>257</v>
      </c>
      <c r="T158" s="174" t="s">
        <v>257</v>
      </c>
      <c r="U158" s="174" t="s">
        <v>257</v>
      </c>
      <c r="V158" s="174" t="s">
        <v>257</v>
      </c>
      <c r="W158" s="174" t="s">
        <v>257</v>
      </c>
      <c r="X158" s="174" t="s">
        <v>257</v>
      </c>
      <c r="Y158" s="174" t="s">
        <v>257</v>
      </c>
      <c r="Z158" s="174" t="s">
        <v>257</v>
      </c>
      <c r="AA158" s="174" t="s">
        <v>257</v>
      </c>
      <c r="AB158" s="174" t="s">
        <v>257</v>
      </c>
      <c r="AC158" s="174" t="s">
        <v>257</v>
      </c>
      <c r="AD158" s="174" t="s">
        <v>258</v>
      </c>
      <c r="AE158" s="174" t="s">
        <v>257</v>
      </c>
      <c r="AF158" s="174" t="s">
        <v>257</v>
      </c>
      <c r="AG158" s="174" t="s">
        <v>258</v>
      </c>
      <c r="AH158" s="169">
        <v>17</v>
      </c>
      <c r="AI158" s="175">
        <v>0.2</v>
      </c>
      <c r="AJ158" s="169" t="s">
        <v>57</v>
      </c>
      <c r="AK158" s="175">
        <v>1</v>
      </c>
      <c r="AL158" s="169" t="s">
        <v>71</v>
      </c>
      <c r="AM158" s="169" t="s">
        <v>79</v>
      </c>
      <c r="AN158" s="176" t="s">
        <v>1158</v>
      </c>
      <c r="AO158" s="172" t="s">
        <v>1951</v>
      </c>
      <c r="AP158" s="177" t="s">
        <v>1152</v>
      </c>
      <c r="AQ158" s="171" t="s">
        <v>1159</v>
      </c>
      <c r="AR158" s="171" t="s">
        <v>1160</v>
      </c>
      <c r="AS158" s="169" t="s">
        <v>56</v>
      </c>
      <c r="AT158" s="176" t="s">
        <v>81</v>
      </c>
      <c r="AU158" s="176" t="s">
        <v>86</v>
      </c>
      <c r="AV158" s="175">
        <v>0.4</v>
      </c>
      <c r="AW158" s="176" t="s">
        <v>88</v>
      </c>
      <c r="AX158" s="176" t="s">
        <v>1155</v>
      </c>
      <c r="AY158" s="176" t="s">
        <v>91</v>
      </c>
      <c r="AZ158" s="176" t="s">
        <v>105</v>
      </c>
      <c r="BA158" s="176" t="s">
        <v>94</v>
      </c>
      <c r="BB158" s="176" t="s">
        <v>1161</v>
      </c>
      <c r="BC158" s="178">
        <v>7.1999999999999995E-2</v>
      </c>
      <c r="BD158" s="178">
        <v>1</v>
      </c>
      <c r="BE158" s="179">
        <v>7.1999999999999995E-2</v>
      </c>
      <c r="BF158" s="180" t="s">
        <v>57</v>
      </c>
      <c r="BG158" s="179">
        <v>1</v>
      </c>
      <c r="BH158" s="180" t="s">
        <v>71</v>
      </c>
      <c r="BI158" s="169" t="s">
        <v>79</v>
      </c>
      <c r="BJ158" s="176" t="s">
        <v>95</v>
      </c>
      <c r="BK158" s="181" t="s">
        <v>208</v>
      </c>
      <c r="BL158" s="182" t="s">
        <v>208</v>
      </c>
      <c r="BM158" s="183" t="s">
        <v>208</v>
      </c>
      <c r="BN158" s="184" t="s">
        <v>1190</v>
      </c>
      <c r="BO158" s="170" t="s">
        <v>1162</v>
      </c>
      <c r="BP158" s="170" t="s">
        <v>208</v>
      </c>
    </row>
    <row r="159" spans="1:68" s="122" customFormat="1" ht="339.75" x14ac:dyDescent="0.25">
      <c r="A159" s="122">
        <v>1</v>
      </c>
      <c r="B159" s="219" t="s">
        <v>1696</v>
      </c>
      <c r="C159" s="199" t="s">
        <v>9</v>
      </c>
      <c r="D159" s="197" t="s">
        <v>29</v>
      </c>
      <c r="E159" s="177" t="s">
        <v>111</v>
      </c>
      <c r="F159" s="177" t="s">
        <v>226</v>
      </c>
      <c r="G159" s="177" t="s">
        <v>1191</v>
      </c>
      <c r="H159" s="177" t="s">
        <v>1192</v>
      </c>
      <c r="I159" s="198" t="s">
        <v>1960</v>
      </c>
      <c r="J159" s="197" t="s">
        <v>43</v>
      </c>
      <c r="K159" s="197" t="s">
        <v>44</v>
      </c>
      <c r="L159" s="197" t="s">
        <v>42</v>
      </c>
      <c r="M159" s="220">
        <v>2048</v>
      </c>
      <c r="N159" s="221" t="s">
        <v>74</v>
      </c>
      <c r="O159" s="174"/>
      <c r="P159" s="174"/>
      <c r="Q159" s="174"/>
      <c r="R159" s="174"/>
      <c r="S159" s="174"/>
      <c r="T159" s="174"/>
      <c r="U159" s="174"/>
      <c r="V159" s="174"/>
      <c r="W159" s="174"/>
      <c r="X159" s="174"/>
      <c r="Y159" s="174"/>
      <c r="Z159" s="174"/>
      <c r="AA159" s="174"/>
      <c r="AB159" s="174"/>
      <c r="AC159" s="174"/>
      <c r="AD159" s="174"/>
      <c r="AE159" s="174"/>
      <c r="AF159" s="174"/>
      <c r="AG159" s="174"/>
      <c r="AH159" s="169" t="s">
        <v>1756</v>
      </c>
      <c r="AI159" s="200">
        <v>0.8</v>
      </c>
      <c r="AJ159" s="199" t="s">
        <v>60</v>
      </c>
      <c r="AK159" s="200">
        <v>0.8</v>
      </c>
      <c r="AL159" s="199" t="s">
        <v>69</v>
      </c>
      <c r="AM159" s="199" t="s">
        <v>78</v>
      </c>
      <c r="AN159" s="187" t="s">
        <v>1193</v>
      </c>
      <c r="AO159" s="198" t="s">
        <v>1961</v>
      </c>
      <c r="AP159" s="177" t="s">
        <v>1194</v>
      </c>
      <c r="AQ159" s="177" t="s">
        <v>1195</v>
      </c>
      <c r="AR159" s="177" t="s">
        <v>1196</v>
      </c>
      <c r="AS159" s="199" t="s">
        <v>56</v>
      </c>
      <c r="AT159" s="187" t="s">
        <v>81</v>
      </c>
      <c r="AU159" s="187" t="s">
        <v>86</v>
      </c>
      <c r="AV159" s="200">
        <v>0.4</v>
      </c>
      <c r="AW159" s="187" t="s">
        <v>88</v>
      </c>
      <c r="AX159" s="187" t="s">
        <v>1197</v>
      </c>
      <c r="AY159" s="187" t="s">
        <v>91</v>
      </c>
      <c r="AZ159" s="187" t="s">
        <v>96</v>
      </c>
      <c r="BA159" s="187" t="s">
        <v>94</v>
      </c>
      <c r="BB159" s="187" t="s">
        <v>1198</v>
      </c>
      <c r="BC159" s="201">
        <v>0.48</v>
      </c>
      <c r="BD159" s="201">
        <v>0.8</v>
      </c>
      <c r="BE159" s="202">
        <v>0.2016</v>
      </c>
      <c r="BF159" s="203" t="s">
        <v>58</v>
      </c>
      <c r="BG159" s="202">
        <v>0.8</v>
      </c>
      <c r="BH159" s="203" t="s">
        <v>69</v>
      </c>
      <c r="BI159" s="199" t="s">
        <v>78</v>
      </c>
      <c r="BJ159" s="187" t="s">
        <v>95</v>
      </c>
      <c r="BK159" s="194" t="s">
        <v>1698</v>
      </c>
      <c r="BL159" s="195" t="s">
        <v>1564</v>
      </c>
      <c r="BM159" s="196">
        <v>45657</v>
      </c>
      <c r="BN159" s="204" t="s">
        <v>1751</v>
      </c>
      <c r="BO159" s="197" t="s">
        <v>1199</v>
      </c>
      <c r="BP159" s="197" t="s">
        <v>1200</v>
      </c>
    </row>
    <row r="160" spans="1:68" s="122" customFormat="1" ht="180.75" x14ac:dyDescent="0.25">
      <c r="B160" s="199" t="s">
        <v>1696</v>
      </c>
      <c r="C160" s="199" t="s">
        <v>9</v>
      </c>
      <c r="D160" s="197" t="s">
        <v>29</v>
      </c>
      <c r="E160" s="177" t="s">
        <v>111</v>
      </c>
      <c r="F160" s="177" t="s">
        <v>226</v>
      </c>
      <c r="G160" s="177" t="s">
        <v>1191</v>
      </c>
      <c r="H160" s="177" t="s">
        <v>1192</v>
      </c>
      <c r="I160" s="198" t="s">
        <v>1960</v>
      </c>
      <c r="J160" s="197" t="s">
        <v>43</v>
      </c>
      <c r="K160" s="197" t="s">
        <v>44</v>
      </c>
      <c r="L160" s="197" t="s">
        <v>42</v>
      </c>
      <c r="M160" s="220">
        <v>2048</v>
      </c>
      <c r="N160" s="221" t="s">
        <v>74</v>
      </c>
      <c r="O160" s="174"/>
      <c r="P160" s="174"/>
      <c r="Q160" s="174"/>
      <c r="R160" s="174"/>
      <c r="S160" s="174"/>
      <c r="T160" s="174"/>
      <c r="U160" s="174"/>
      <c r="V160" s="174"/>
      <c r="W160" s="174"/>
      <c r="X160" s="174"/>
      <c r="Y160" s="174"/>
      <c r="Z160" s="174"/>
      <c r="AA160" s="174"/>
      <c r="AB160" s="174"/>
      <c r="AC160" s="174"/>
      <c r="AD160" s="174"/>
      <c r="AE160" s="174"/>
      <c r="AF160" s="174"/>
      <c r="AG160" s="174"/>
      <c r="AH160" s="169" t="s">
        <v>1756</v>
      </c>
      <c r="AI160" s="200">
        <v>0.8</v>
      </c>
      <c r="AJ160" s="199" t="s">
        <v>60</v>
      </c>
      <c r="AK160" s="200">
        <v>0.8</v>
      </c>
      <c r="AL160" s="199" t="s">
        <v>69</v>
      </c>
      <c r="AM160" s="199" t="s">
        <v>78</v>
      </c>
      <c r="AN160" s="187" t="s">
        <v>1201</v>
      </c>
      <c r="AO160" s="198" t="s">
        <v>1962</v>
      </c>
      <c r="AP160" s="177" t="s">
        <v>1194</v>
      </c>
      <c r="AQ160" s="177" t="s">
        <v>1202</v>
      </c>
      <c r="AR160" s="177" t="s">
        <v>1203</v>
      </c>
      <c r="AS160" s="199" t="s">
        <v>56</v>
      </c>
      <c r="AT160" s="187" t="s">
        <v>81</v>
      </c>
      <c r="AU160" s="187" t="s">
        <v>86</v>
      </c>
      <c r="AV160" s="200">
        <v>0.4</v>
      </c>
      <c r="AW160" s="187" t="s">
        <v>88</v>
      </c>
      <c r="AX160" s="187" t="s">
        <v>1197</v>
      </c>
      <c r="AY160" s="187" t="s">
        <v>91</v>
      </c>
      <c r="AZ160" s="187" t="s">
        <v>97</v>
      </c>
      <c r="BA160" s="187" t="s">
        <v>94</v>
      </c>
      <c r="BB160" s="187" t="s">
        <v>1204</v>
      </c>
      <c r="BC160" s="201">
        <v>0.28799999999999998</v>
      </c>
      <c r="BD160" s="201">
        <v>0.8</v>
      </c>
      <c r="BE160" s="202">
        <v>0.2016</v>
      </c>
      <c r="BF160" s="203" t="s">
        <v>58</v>
      </c>
      <c r="BG160" s="202">
        <v>0.8</v>
      </c>
      <c r="BH160" s="203" t="s">
        <v>69</v>
      </c>
      <c r="BI160" s="199" t="s">
        <v>78</v>
      </c>
      <c r="BJ160" s="187" t="s">
        <v>95</v>
      </c>
      <c r="BK160" s="194" t="s">
        <v>208</v>
      </c>
      <c r="BL160" s="195" t="s">
        <v>208</v>
      </c>
      <c r="BM160" s="196" t="s">
        <v>208</v>
      </c>
      <c r="BN160" s="204" t="s">
        <v>1751</v>
      </c>
      <c r="BO160" s="197" t="s">
        <v>1205</v>
      </c>
      <c r="BP160" s="197" t="s">
        <v>208</v>
      </c>
    </row>
    <row r="161" spans="1:68" s="122" customFormat="1" ht="263.25" x14ac:dyDescent="0.25">
      <c r="B161" s="199" t="s">
        <v>1696</v>
      </c>
      <c r="C161" s="199" t="s">
        <v>9</v>
      </c>
      <c r="D161" s="197" t="s">
        <v>29</v>
      </c>
      <c r="E161" s="177" t="s">
        <v>111</v>
      </c>
      <c r="F161" s="177" t="s">
        <v>226</v>
      </c>
      <c r="G161" s="177" t="s">
        <v>1191</v>
      </c>
      <c r="H161" s="177" t="s">
        <v>1192</v>
      </c>
      <c r="I161" s="198" t="s">
        <v>1960</v>
      </c>
      <c r="J161" s="197" t="s">
        <v>43</v>
      </c>
      <c r="K161" s="197" t="s">
        <v>44</v>
      </c>
      <c r="L161" s="197" t="s">
        <v>42</v>
      </c>
      <c r="M161" s="220">
        <v>2048</v>
      </c>
      <c r="N161" s="221" t="s">
        <v>74</v>
      </c>
      <c r="O161" s="174"/>
      <c r="P161" s="174"/>
      <c r="Q161" s="174"/>
      <c r="R161" s="174"/>
      <c r="S161" s="174"/>
      <c r="T161" s="174"/>
      <c r="U161" s="174"/>
      <c r="V161" s="174"/>
      <c r="W161" s="174"/>
      <c r="X161" s="174"/>
      <c r="Y161" s="174"/>
      <c r="Z161" s="174"/>
      <c r="AA161" s="174"/>
      <c r="AB161" s="174"/>
      <c r="AC161" s="174"/>
      <c r="AD161" s="174"/>
      <c r="AE161" s="174"/>
      <c r="AF161" s="174"/>
      <c r="AG161" s="174"/>
      <c r="AH161" s="169" t="s">
        <v>1756</v>
      </c>
      <c r="AI161" s="200">
        <v>0.8</v>
      </c>
      <c r="AJ161" s="199" t="s">
        <v>60</v>
      </c>
      <c r="AK161" s="200">
        <v>0.8</v>
      </c>
      <c r="AL161" s="199" t="s">
        <v>69</v>
      </c>
      <c r="AM161" s="199" t="s">
        <v>78</v>
      </c>
      <c r="AN161" s="187" t="s">
        <v>1206</v>
      </c>
      <c r="AO161" s="198" t="s">
        <v>1963</v>
      </c>
      <c r="AP161" s="177" t="s">
        <v>1194</v>
      </c>
      <c r="AQ161" s="177" t="s">
        <v>1748</v>
      </c>
      <c r="AR161" s="177" t="s">
        <v>1752</v>
      </c>
      <c r="AS161" s="199" t="s">
        <v>56</v>
      </c>
      <c r="AT161" s="187" t="s">
        <v>82</v>
      </c>
      <c r="AU161" s="187" t="s">
        <v>86</v>
      </c>
      <c r="AV161" s="200">
        <v>0.3</v>
      </c>
      <c r="AW161" s="187" t="s">
        <v>88</v>
      </c>
      <c r="AX161" s="187" t="s">
        <v>1197</v>
      </c>
      <c r="AY161" s="187" t="s">
        <v>92</v>
      </c>
      <c r="AZ161" s="187" t="s">
        <v>101</v>
      </c>
      <c r="BA161" s="187" t="s">
        <v>94</v>
      </c>
      <c r="BB161" s="187" t="s">
        <v>1750</v>
      </c>
      <c r="BC161" s="201">
        <v>0.2016</v>
      </c>
      <c r="BD161" s="201">
        <v>0.8</v>
      </c>
      <c r="BE161" s="202">
        <v>0.2016</v>
      </c>
      <c r="BF161" s="203" t="s">
        <v>58</v>
      </c>
      <c r="BG161" s="202">
        <v>0.8</v>
      </c>
      <c r="BH161" s="203" t="s">
        <v>69</v>
      </c>
      <c r="BI161" s="199" t="s">
        <v>78</v>
      </c>
      <c r="BJ161" s="187" t="s">
        <v>95</v>
      </c>
      <c r="BK161" s="194" t="s">
        <v>208</v>
      </c>
      <c r="BL161" s="195" t="s">
        <v>208</v>
      </c>
      <c r="BM161" s="196" t="s">
        <v>208</v>
      </c>
      <c r="BN161" s="204" t="s">
        <v>1751</v>
      </c>
      <c r="BO161" s="197" t="s">
        <v>1753</v>
      </c>
      <c r="BP161" s="197" t="s">
        <v>208</v>
      </c>
    </row>
    <row r="162" spans="1:68" s="1" customFormat="1" ht="255" x14ac:dyDescent="0.25">
      <c r="A162" s="9">
        <v>2</v>
      </c>
      <c r="B162" s="185" t="s">
        <v>1697</v>
      </c>
      <c r="C162" s="169" t="s">
        <v>9</v>
      </c>
      <c r="D162" s="170" t="s">
        <v>29</v>
      </c>
      <c r="E162" s="171" t="s">
        <v>111</v>
      </c>
      <c r="F162" s="171" t="s">
        <v>226</v>
      </c>
      <c r="G162" s="171" t="s">
        <v>1191</v>
      </c>
      <c r="H162" s="171" t="s">
        <v>1207</v>
      </c>
      <c r="I162" s="172" t="s">
        <v>1964</v>
      </c>
      <c r="J162" s="170" t="s">
        <v>43</v>
      </c>
      <c r="K162" s="170" t="s">
        <v>44</v>
      </c>
      <c r="L162" s="170" t="s">
        <v>42</v>
      </c>
      <c r="M162" s="173">
        <v>463</v>
      </c>
      <c r="N162" s="174" t="s">
        <v>75</v>
      </c>
      <c r="O162" s="174"/>
      <c r="P162" s="174"/>
      <c r="Q162" s="174"/>
      <c r="R162" s="174"/>
      <c r="S162" s="174"/>
      <c r="T162" s="174"/>
      <c r="U162" s="174"/>
      <c r="V162" s="174"/>
      <c r="W162" s="174"/>
      <c r="X162" s="174"/>
      <c r="Y162" s="174"/>
      <c r="Z162" s="174"/>
      <c r="AA162" s="174"/>
      <c r="AB162" s="174"/>
      <c r="AC162" s="174"/>
      <c r="AD162" s="174"/>
      <c r="AE162" s="174"/>
      <c r="AF162" s="174"/>
      <c r="AG162" s="174"/>
      <c r="AH162" s="169" t="s">
        <v>1756</v>
      </c>
      <c r="AI162" s="175">
        <v>0.6</v>
      </c>
      <c r="AJ162" s="169" t="s">
        <v>59</v>
      </c>
      <c r="AK162" s="175">
        <v>1</v>
      </c>
      <c r="AL162" s="169" t="s">
        <v>71</v>
      </c>
      <c r="AM162" s="169" t="s">
        <v>79</v>
      </c>
      <c r="AN162" s="176" t="s">
        <v>1208</v>
      </c>
      <c r="AO162" s="172" t="s">
        <v>1965</v>
      </c>
      <c r="AP162" s="177" t="s">
        <v>1194</v>
      </c>
      <c r="AQ162" s="171" t="s">
        <v>1209</v>
      </c>
      <c r="AR162" s="171" t="s">
        <v>1210</v>
      </c>
      <c r="AS162" s="169" t="s">
        <v>56</v>
      </c>
      <c r="AT162" s="176" t="s">
        <v>81</v>
      </c>
      <c r="AU162" s="176" t="s">
        <v>86</v>
      </c>
      <c r="AV162" s="175">
        <v>0.4</v>
      </c>
      <c r="AW162" s="176" t="s">
        <v>88</v>
      </c>
      <c r="AX162" s="176" t="s">
        <v>1211</v>
      </c>
      <c r="AY162" s="176" t="s">
        <v>91</v>
      </c>
      <c r="AZ162" s="176" t="s">
        <v>96</v>
      </c>
      <c r="BA162" s="176" t="s">
        <v>94</v>
      </c>
      <c r="BB162" s="176" t="s">
        <v>1212</v>
      </c>
      <c r="BC162" s="178">
        <v>0.36</v>
      </c>
      <c r="BD162" s="178">
        <v>1</v>
      </c>
      <c r="BE162" s="179">
        <v>0.36</v>
      </c>
      <c r="BF162" s="180" t="s">
        <v>58</v>
      </c>
      <c r="BG162" s="179">
        <v>1</v>
      </c>
      <c r="BH162" s="180" t="s">
        <v>71</v>
      </c>
      <c r="BI162" s="169" t="s">
        <v>79</v>
      </c>
      <c r="BJ162" s="176" t="s">
        <v>95</v>
      </c>
      <c r="BK162" s="181" t="s">
        <v>1698</v>
      </c>
      <c r="BL162" s="182" t="s">
        <v>1564</v>
      </c>
      <c r="BM162" s="183">
        <v>45657</v>
      </c>
      <c r="BN162" s="184" t="s">
        <v>1213</v>
      </c>
      <c r="BO162" s="170" t="s">
        <v>1214</v>
      </c>
      <c r="BP162" s="170" t="s">
        <v>1200</v>
      </c>
    </row>
    <row r="163" spans="1:68" s="1" customFormat="1" ht="240" x14ac:dyDescent="0.25">
      <c r="A163" s="9">
        <v>1</v>
      </c>
      <c r="B163" s="185" t="s">
        <v>1699</v>
      </c>
      <c r="C163" s="169" t="s">
        <v>4</v>
      </c>
      <c r="D163" s="170" t="s">
        <v>30</v>
      </c>
      <c r="E163" s="171" t="s">
        <v>111</v>
      </c>
      <c r="F163" s="171" t="s">
        <v>675</v>
      </c>
      <c r="G163" s="171" t="s">
        <v>1215</v>
      </c>
      <c r="H163" s="171" t="s">
        <v>1216</v>
      </c>
      <c r="I163" s="172" t="s">
        <v>1966</v>
      </c>
      <c r="J163" s="170" t="s">
        <v>43</v>
      </c>
      <c r="K163" s="170" t="s">
        <v>44</v>
      </c>
      <c r="L163" s="170" t="s">
        <v>42</v>
      </c>
      <c r="M163" s="173">
        <v>6</v>
      </c>
      <c r="N163" s="174" t="s">
        <v>74</v>
      </c>
      <c r="O163" s="174"/>
      <c r="P163" s="174"/>
      <c r="Q163" s="174"/>
      <c r="R163" s="174"/>
      <c r="S163" s="174"/>
      <c r="T163" s="174"/>
      <c r="U163" s="174"/>
      <c r="V163" s="174"/>
      <c r="W163" s="174"/>
      <c r="X163" s="174"/>
      <c r="Y163" s="174"/>
      <c r="Z163" s="174"/>
      <c r="AA163" s="174"/>
      <c r="AB163" s="174"/>
      <c r="AC163" s="174"/>
      <c r="AD163" s="174"/>
      <c r="AE163" s="174"/>
      <c r="AF163" s="174"/>
      <c r="AG163" s="174"/>
      <c r="AH163" s="169" t="s">
        <v>1756</v>
      </c>
      <c r="AI163" s="175">
        <v>0.4</v>
      </c>
      <c r="AJ163" s="169" t="s">
        <v>58</v>
      </c>
      <c r="AK163" s="175">
        <v>0.8</v>
      </c>
      <c r="AL163" s="169" t="s">
        <v>69</v>
      </c>
      <c r="AM163" s="169" t="s">
        <v>78</v>
      </c>
      <c r="AN163" s="176" t="s">
        <v>1217</v>
      </c>
      <c r="AO163" s="172" t="s">
        <v>1967</v>
      </c>
      <c r="AP163" s="177" t="s">
        <v>1218</v>
      </c>
      <c r="AQ163" s="171" t="s">
        <v>1219</v>
      </c>
      <c r="AR163" s="171" t="s">
        <v>1220</v>
      </c>
      <c r="AS163" s="169" t="s">
        <v>56</v>
      </c>
      <c r="AT163" s="176" t="s">
        <v>81</v>
      </c>
      <c r="AU163" s="176" t="s">
        <v>86</v>
      </c>
      <c r="AV163" s="175">
        <v>0.4</v>
      </c>
      <c r="AW163" s="176" t="s">
        <v>89</v>
      </c>
      <c r="AX163" s="176" t="s">
        <v>208</v>
      </c>
      <c r="AY163" s="176" t="s">
        <v>91</v>
      </c>
      <c r="AZ163" s="176" t="s">
        <v>104</v>
      </c>
      <c r="BA163" s="176" t="s">
        <v>94</v>
      </c>
      <c r="BB163" s="176" t="s">
        <v>1221</v>
      </c>
      <c r="BC163" s="178">
        <v>0.24</v>
      </c>
      <c r="BD163" s="178">
        <v>0.8</v>
      </c>
      <c r="BE163" s="179">
        <v>0.24</v>
      </c>
      <c r="BF163" s="180" t="s">
        <v>58</v>
      </c>
      <c r="BG163" s="179">
        <v>0.8</v>
      </c>
      <c r="BH163" s="180" t="s">
        <v>69</v>
      </c>
      <c r="BI163" s="169" t="s">
        <v>78</v>
      </c>
      <c r="BJ163" s="176" t="s">
        <v>95</v>
      </c>
      <c r="BK163" s="181" t="s">
        <v>1701</v>
      </c>
      <c r="BL163" s="182" t="s">
        <v>1565</v>
      </c>
      <c r="BM163" s="183">
        <v>45657</v>
      </c>
      <c r="BN163" s="184" t="s">
        <v>1222</v>
      </c>
      <c r="BO163" s="170" t="s">
        <v>1223</v>
      </c>
      <c r="BP163" s="170" t="s">
        <v>203</v>
      </c>
    </row>
    <row r="164" spans="1:68" s="1" customFormat="1" ht="206.25" x14ac:dyDescent="0.25">
      <c r="A164" s="9">
        <v>2</v>
      </c>
      <c r="B164" s="185" t="s">
        <v>1700</v>
      </c>
      <c r="C164" s="169" t="s">
        <v>4</v>
      </c>
      <c r="D164" s="170" t="s">
        <v>30</v>
      </c>
      <c r="E164" s="171" t="s">
        <v>111</v>
      </c>
      <c r="F164" s="171" t="s">
        <v>1224</v>
      </c>
      <c r="G164" s="171" t="s">
        <v>1225</v>
      </c>
      <c r="H164" s="171" t="s">
        <v>1226</v>
      </c>
      <c r="I164" s="172" t="s">
        <v>1968</v>
      </c>
      <c r="J164" s="170" t="s">
        <v>43</v>
      </c>
      <c r="K164" s="170" t="s">
        <v>44</v>
      </c>
      <c r="L164" s="170" t="s">
        <v>42</v>
      </c>
      <c r="M164" s="173">
        <v>12</v>
      </c>
      <c r="N164" s="174" t="s">
        <v>74</v>
      </c>
      <c r="O164" s="174"/>
      <c r="P164" s="174"/>
      <c r="Q164" s="174"/>
      <c r="R164" s="174"/>
      <c r="S164" s="174"/>
      <c r="T164" s="174"/>
      <c r="U164" s="174"/>
      <c r="V164" s="174"/>
      <c r="W164" s="174"/>
      <c r="X164" s="174"/>
      <c r="Y164" s="174"/>
      <c r="Z164" s="174"/>
      <c r="AA164" s="174"/>
      <c r="AB164" s="174"/>
      <c r="AC164" s="174"/>
      <c r="AD164" s="174"/>
      <c r="AE164" s="174"/>
      <c r="AF164" s="174"/>
      <c r="AG164" s="174"/>
      <c r="AH164" s="169" t="s">
        <v>1756</v>
      </c>
      <c r="AI164" s="175">
        <v>0.4</v>
      </c>
      <c r="AJ164" s="169" t="s">
        <v>58</v>
      </c>
      <c r="AK164" s="175">
        <v>0.8</v>
      </c>
      <c r="AL164" s="169" t="s">
        <v>69</v>
      </c>
      <c r="AM164" s="169" t="s">
        <v>78</v>
      </c>
      <c r="AN164" s="176" t="s">
        <v>1227</v>
      </c>
      <c r="AO164" s="172" t="s">
        <v>1969</v>
      </c>
      <c r="AP164" s="177" t="s">
        <v>1218</v>
      </c>
      <c r="AQ164" s="171" t="s">
        <v>1228</v>
      </c>
      <c r="AR164" s="171" t="s">
        <v>1229</v>
      </c>
      <c r="AS164" s="169" t="s">
        <v>56</v>
      </c>
      <c r="AT164" s="176" t="s">
        <v>81</v>
      </c>
      <c r="AU164" s="176" t="s">
        <v>86</v>
      </c>
      <c r="AV164" s="175">
        <v>0.4</v>
      </c>
      <c r="AW164" s="176" t="s">
        <v>89</v>
      </c>
      <c r="AX164" s="176" t="s">
        <v>208</v>
      </c>
      <c r="AY164" s="176" t="s">
        <v>91</v>
      </c>
      <c r="AZ164" s="176" t="s">
        <v>105</v>
      </c>
      <c r="BA164" s="176" t="s">
        <v>94</v>
      </c>
      <c r="BB164" s="176" t="s">
        <v>1230</v>
      </c>
      <c r="BC164" s="178">
        <v>0.24</v>
      </c>
      <c r="BD164" s="178">
        <v>0.8</v>
      </c>
      <c r="BE164" s="179">
        <v>0.24</v>
      </c>
      <c r="BF164" s="180" t="s">
        <v>58</v>
      </c>
      <c r="BG164" s="179">
        <v>0.8</v>
      </c>
      <c r="BH164" s="180" t="s">
        <v>69</v>
      </c>
      <c r="BI164" s="169" t="s">
        <v>78</v>
      </c>
      <c r="BJ164" s="176" t="s">
        <v>95</v>
      </c>
      <c r="BK164" s="181" t="s">
        <v>1702</v>
      </c>
      <c r="BL164" s="182" t="s">
        <v>1566</v>
      </c>
      <c r="BM164" s="183">
        <v>45657</v>
      </c>
      <c r="BN164" s="184" t="s">
        <v>1231</v>
      </c>
      <c r="BO164" s="170" t="s">
        <v>1232</v>
      </c>
      <c r="BP164" s="170" t="s">
        <v>203</v>
      </c>
    </row>
    <row r="165" spans="1:68" s="1" customFormat="1" ht="221.25" x14ac:dyDescent="0.25">
      <c r="A165" s="9">
        <v>1</v>
      </c>
      <c r="B165" s="185" t="s">
        <v>1706</v>
      </c>
      <c r="C165" s="169" t="s">
        <v>32</v>
      </c>
      <c r="D165" s="170" t="s">
        <v>31</v>
      </c>
      <c r="E165" s="171" t="s">
        <v>111</v>
      </c>
      <c r="F165" s="171" t="s">
        <v>1233</v>
      </c>
      <c r="G165" s="171" t="s">
        <v>1234</v>
      </c>
      <c r="H165" s="171" t="s">
        <v>1235</v>
      </c>
      <c r="I165" s="172" t="s">
        <v>1970</v>
      </c>
      <c r="J165" s="170" t="s">
        <v>43</v>
      </c>
      <c r="K165" s="170" t="s">
        <v>44</v>
      </c>
      <c r="L165" s="170" t="s">
        <v>50</v>
      </c>
      <c r="M165" s="173">
        <v>365</v>
      </c>
      <c r="N165" s="174" t="s">
        <v>73</v>
      </c>
      <c r="O165" s="174"/>
      <c r="P165" s="174"/>
      <c r="Q165" s="174"/>
      <c r="R165" s="174"/>
      <c r="S165" s="174"/>
      <c r="T165" s="174"/>
      <c r="U165" s="174"/>
      <c r="V165" s="174"/>
      <c r="W165" s="174"/>
      <c r="X165" s="174"/>
      <c r="Y165" s="174"/>
      <c r="Z165" s="174"/>
      <c r="AA165" s="174"/>
      <c r="AB165" s="174"/>
      <c r="AC165" s="174"/>
      <c r="AD165" s="174"/>
      <c r="AE165" s="174"/>
      <c r="AF165" s="174"/>
      <c r="AG165" s="174"/>
      <c r="AH165" s="169" t="s">
        <v>1756</v>
      </c>
      <c r="AI165" s="175">
        <v>0.6</v>
      </c>
      <c r="AJ165" s="169" t="s">
        <v>59</v>
      </c>
      <c r="AK165" s="175">
        <v>0.6</v>
      </c>
      <c r="AL165" s="169" t="s">
        <v>67</v>
      </c>
      <c r="AM165" s="169" t="s">
        <v>67</v>
      </c>
      <c r="AN165" s="176" t="s">
        <v>1236</v>
      </c>
      <c r="AO165" s="172" t="s">
        <v>1971</v>
      </c>
      <c r="AP165" s="177" t="s">
        <v>1237</v>
      </c>
      <c r="AQ165" s="171" t="s">
        <v>1238</v>
      </c>
      <c r="AR165" s="171" t="s">
        <v>1239</v>
      </c>
      <c r="AS165" s="169" t="s">
        <v>56</v>
      </c>
      <c r="AT165" s="176" t="s">
        <v>81</v>
      </c>
      <c r="AU165" s="176" t="s">
        <v>86</v>
      </c>
      <c r="AV165" s="175">
        <v>0.4</v>
      </c>
      <c r="AW165" s="176" t="s">
        <v>88</v>
      </c>
      <c r="AX165" s="176" t="s">
        <v>1240</v>
      </c>
      <c r="AY165" s="176" t="s">
        <v>91</v>
      </c>
      <c r="AZ165" s="176" t="s">
        <v>105</v>
      </c>
      <c r="BA165" s="176" t="s">
        <v>94</v>
      </c>
      <c r="BB165" s="176" t="s">
        <v>1241</v>
      </c>
      <c r="BC165" s="178">
        <v>0.36</v>
      </c>
      <c r="BD165" s="178">
        <v>0.6</v>
      </c>
      <c r="BE165" s="179">
        <v>0.252</v>
      </c>
      <c r="BF165" s="180" t="s">
        <v>58</v>
      </c>
      <c r="BG165" s="179">
        <v>0.44999999999999996</v>
      </c>
      <c r="BH165" s="180" t="s">
        <v>67</v>
      </c>
      <c r="BI165" s="169" t="s">
        <v>67</v>
      </c>
      <c r="BJ165" s="176" t="s">
        <v>95</v>
      </c>
      <c r="BK165" s="181" t="s">
        <v>208</v>
      </c>
      <c r="BL165" s="182" t="s">
        <v>208</v>
      </c>
      <c r="BM165" s="183" t="s">
        <v>208</v>
      </c>
      <c r="BN165" s="184" t="s">
        <v>1242</v>
      </c>
      <c r="BO165" s="170" t="s">
        <v>1243</v>
      </c>
      <c r="BP165" s="170" t="s">
        <v>208</v>
      </c>
    </row>
    <row r="166" spans="1:68" s="1" customFormat="1" ht="158.25" x14ac:dyDescent="0.25">
      <c r="A166" s="9"/>
      <c r="B166" s="169" t="s">
        <v>1706</v>
      </c>
      <c r="C166" s="169" t="s">
        <v>32</v>
      </c>
      <c r="D166" s="170" t="s">
        <v>31</v>
      </c>
      <c r="E166" s="171" t="s">
        <v>111</v>
      </c>
      <c r="F166" s="171" t="s">
        <v>1233</v>
      </c>
      <c r="G166" s="171" t="s">
        <v>1234</v>
      </c>
      <c r="H166" s="171" t="s">
        <v>1235</v>
      </c>
      <c r="I166" s="172" t="s">
        <v>1970</v>
      </c>
      <c r="J166" s="170" t="s">
        <v>43</v>
      </c>
      <c r="K166" s="170" t="s">
        <v>44</v>
      </c>
      <c r="L166" s="170" t="s">
        <v>50</v>
      </c>
      <c r="M166" s="173">
        <v>365</v>
      </c>
      <c r="N166" s="174" t="s">
        <v>73</v>
      </c>
      <c r="O166" s="174"/>
      <c r="P166" s="174"/>
      <c r="Q166" s="174"/>
      <c r="R166" s="174"/>
      <c r="S166" s="174"/>
      <c r="T166" s="174"/>
      <c r="U166" s="174"/>
      <c r="V166" s="174"/>
      <c r="W166" s="174"/>
      <c r="X166" s="174"/>
      <c r="Y166" s="174"/>
      <c r="Z166" s="174"/>
      <c r="AA166" s="174"/>
      <c r="AB166" s="174"/>
      <c r="AC166" s="174"/>
      <c r="AD166" s="174"/>
      <c r="AE166" s="174"/>
      <c r="AF166" s="174"/>
      <c r="AG166" s="174"/>
      <c r="AH166" s="169" t="s">
        <v>1756</v>
      </c>
      <c r="AI166" s="175">
        <v>0.6</v>
      </c>
      <c r="AJ166" s="169" t="s">
        <v>59</v>
      </c>
      <c r="AK166" s="175">
        <v>0.6</v>
      </c>
      <c r="AL166" s="169" t="s">
        <v>67</v>
      </c>
      <c r="AM166" s="169" t="s">
        <v>67</v>
      </c>
      <c r="AN166" s="176" t="s">
        <v>1244</v>
      </c>
      <c r="AO166" s="172" t="s">
        <v>1972</v>
      </c>
      <c r="AP166" s="177" t="s">
        <v>1237</v>
      </c>
      <c r="AQ166" s="171" t="s">
        <v>1245</v>
      </c>
      <c r="AR166" s="171" t="s">
        <v>1246</v>
      </c>
      <c r="AS166" s="169" t="s">
        <v>56</v>
      </c>
      <c r="AT166" s="176" t="s">
        <v>82</v>
      </c>
      <c r="AU166" s="176" t="s">
        <v>86</v>
      </c>
      <c r="AV166" s="175">
        <v>0.3</v>
      </c>
      <c r="AW166" s="176" t="s">
        <v>89</v>
      </c>
      <c r="AX166" s="176" t="s">
        <v>208</v>
      </c>
      <c r="AY166" s="176" t="s">
        <v>91</v>
      </c>
      <c r="AZ166" s="176" t="s">
        <v>105</v>
      </c>
      <c r="BA166" s="176" t="s">
        <v>94</v>
      </c>
      <c r="BB166" s="176" t="s">
        <v>1247</v>
      </c>
      <c r="BC166" s="178">
        <v>0.252</v>
      </c>
      <c r="BD166" s="178">
        <v>0.6</v>
      </c>
      <c r="BE166" s="179">
        <v>0.252</v>
      </c>
      <c r="BF166" s="180" t="s">
        <v>58</v>
      </c>
      <c r="BG166" s="179">
        <v>0.44999999999999996</v>
      </c>
      <c r="BH166" s="180" t="s">
        <v>67</v>
      </c>
      <c r="BI166" s="169" t="s">
        <v>67</v>
      </c>
      <c r="BJ166" s="176" t="s">
        <v>95</v>
      </c>
      <c r="BK166" s="181" t="s">
        <v>1709</v>
      </c>
      <c r="BL166" s="182" t="s">
        <v>1567</v>
      </c>
      <c r="BM166" s="183">
        <v>45657</v>
      </c>
      <c r="BN166" s="184" t="s">
        <v>1242</v>
      </c>
      <c r="BO166" s="170" t="s">
        <v>1248</v>
      </c>
      <c r="BP166" s="170" t="s">
        <v>203</v>
      </c>
    </row>
    <row r="167" spans="1:68" s="1" customFormat="1" ht="331.5" x14ac:dyDescent="0.25">
      <c r="A167" s="9"/>
      <c r="B167" s="169" t="s">
        <v>1706</v>
      </c>
      <c r="C167" s="169" t="s">
        <v>32</v>
      </c>
      <c r="D167" s="170" t="s">
        <v>31</v>
      </c>
      <c r="E167" s="171" t="s">
        <v>111</v>
      </c>
      <c r="F167" s="171" t="s">
        <v>1233</v>
      </c>
      <c r="G167" s="171" t="s">
        <v>1234</v>
      </c>
      <c r="H167" s="171" t="s">
        <v>1235</v>
      </c>
      <c r="I167" s="172" t="s">
        <v>1970</v>
      </c>
      <c r="J167" s="170" t="s">
        <v>43</v>
      </c>
      <c r="K167" s="170" t="s">
        <v>44</v>
      </c>
      <c r="L167" s="170" t="s">
        <v>50</v>
      </c>
      <c r="M167" s="173">
        <v>365</v>
      </c>
      <c r="N167" s="174" t="s">
        <v>73</v>
      </c>
      <c r="O167" s="174"/>
      <c r="P167" s="174"/>
      <c r="Q167" s="174"/>
      <c r="R167" s="174"/>
      <c r="S167" s="174"/>
      <c r="T167" s="174"/>
      <c r="U167" s="174"/>
      <c r="V167" s="174"/>
      <c r="W167" s="174"/>
      <c r="X167" s="174"/>
      <c r="Y167" s="174"/>
      <c r="Z167" s="174"/>
      <c r="AA167" s="174"/>
      <c r="AB167" s="174"/>
      <c r="AC167" s="174"/>
      <c r="AD167" s="174"/>
      <c r="AE167" s="174"/>
      <c r="AF167" s="174"/>
      <c r="AG167" s="174"/>
      <c r="AH167" s="169" t="s">
        <v>1756</v>
      </c>
      <c r="AI167" s="175">
        <v>0.6</v>
      </c>
      <c r="AJ167" s="169" t="s">
        <v>59</v>
      </c>
      <c r="AK167" s="175">
        <v>0.6</v>
      </c>
      <c r="AL167" s="169" t="s">
        <v>67</v>
      </c>
      <c r="AM167" s="169" t="s">
        <v>67</v>
      </c>
      <c r="AN167" s="176" t="s">
        <v>1249</v>
      </c>
      <c r="AO167" s="172" t="s">
        <v>1973</v>
      </c>
      <c r="AP167" s="177" t="s">
        <v>1237</v>
      </c>
      <c r="AQ167" s="171" t="s">
        <v>1250</v>
      </c>
      <c r="AR167" s="171" t="s">
        <v>1251</v>
      </c>
      <c r="AS167" s="169" t="s">
        <v>76</v>
      </c>
      <c r="AT167" s="176" t="s">
        <v>83</v>
      </c>
      <c r="AU167" s="176" t="s">
        <v>86</v>
      </c>
      <c r="AV167" s="175">
        <v>0.25</v>
      </c>
      <c r="AW167" s="176" t="s">
        <v>88</v>
      </c>
      <c r="AX167" s="176" t="s">
        <v>864</v>
      </c>
      <c r="AY167" s="176" t="s">
        <v>91</v>
      </c>
      <c r="AZ167" s="176" t="s">
        <v>105</v>
      </c>
      <c r="BA167" s="176" t="s">
        <v>94</v>
      </c>
      <c r="BB167" s="176" t="s">
        <v>1252</v>
      </c>
      <c r="BC167" s="178">
        <v>0.252</v>
      </c>
      <c r="BD167" s="178">
        <v>0.44999999999999996</v>
      </c>
      <c r="BE167" s="179">
        <v>0.252</v>
      </c>
      <c r="BF167" s="180" t="s">
        <v>58</v>
      </c>
      <c r="BG167" s="179">
        <v>0.44999999999999996</v>
      </c>
      <c r="BH167" s="180" t="s">
        <v>67</v>
      </c>
      <c r="BI167" s="169" t="s">
        <v>67</v>
      </c>
      <c r="BJ167" s="176" t="s">
        <v>95</v>
      </c>
      <c r="BK167" s="181" t="s">
        <v>208</v>
      </c>
      <c r="BL167" s="182" t="s">
        <v>208</v>
      </c>
      <c r="BM167" s="183" t="s">
        <v>208</v>
      </c>
      <c r="BN167" s="184" t="s">
        <v>1242</v>
      </c>
      <c r="BO167" s="170" t="s">
        <v>1253</v>
      </c>
      <c r="BP167" s="170" t="s">
        <v>208</v>
      </c>
    </row>
    <row r="168" spans="1:68" s="1" customFormat="1" ht="266.25" x14ac:dyDescent="0.25">
      <c r="A168" s="9">
        <v>1</v>
      </c>
      <c r="B168" s="185" t="s">
        <v>1703</v>
      </c>
      <c r="C168" s="169" t="s">
        <v>32</v>
      </c>
      <c r="D168" s="170" t="s">
        <v>31</v>
      </c>
      <c r="E168" s="171" t="s">
        <v>111</v>
      </c>
      <c r="F168" s="171" t="s">
        <v>675</v>
      </c>
      <c r="G168" s="171" t="s">
        <v>1254</v>
      </c>
      <c r="H168" s="171" t="s">
        <v>1255</v>
      </c>
      <c r="I168" s="172" t="s">
        <v>1974</v>
      </c>
      <c r="J168" s="170" t="s">
        <v>45</v>
      </c>
      <c r="K168" s="170" t="s">
        <v>44</v>
      </c>
      <c r="L168" s="170" t="s">
        <v>50</v>
      </c>
      <c r="M168" s="173">
        <v>122000</v>
      </c>
      <c r="N168" s="174" t="s">
        <v>73</v>
      </c>
      <c r="O168" s="174"/>
      <c r="P168" s="174"/>
      <c r="Q168" s="174"/>
      <c r="R168" s="174"/>
      <c r="S168" s="174"/>
      <c r="T168" s="174"/>
      <c r="U168" s="174"/>
      <c r="V168" s="174"/>
      <c r="W168" s="174"/>
      <c r="X168" s="174"/>
      <c r="Y168" s="174"/>
      <c r="Z168" s="174"/>
      <c r="AA168" s="174"/>
      <c r="AB168" s="174"/>
      <c r="AC168" s="174"/>
      <c r="AD168" s="174"/>
      <c r="AE168" s="174"/>
      <c r="AF168" s="174"/>
      <c r="AG168" s="174"/>
      <c r="AH168" s="169" t="s">
        <v>1756</v>
      </c>
      <c r="AI168" s="175">
        <v>1</v>
      </c>
      <c r="AJ168" s="169" t="s">
        <v>61</v>
      </c>
      <c r="AK168" s="175">
        <v>0.6</v>
      </c>
      <c r="AL168" s="169" t="s">
        <v>67</v>
      </c>
      <c r="AM168" s="169" t="s">
        <v>78</v>
      </c>
      <c r="AN168" s="176" t="s">
        <v>1256</v>
      </c>
      <c r="AO168" s="172" t="s">
        <v>1975</v>
      </c>
      <c r="AP168" s="177" t="s">
        <v>1237</v>
      </c>
      <c r="AQ168" s="171" t="s">
        <v>1257</v>
      </c>
      <c r="AR168" s="171" t="s">
        <v>1258</v>
      </c>
      <c r="AS168" s="169" t="s">
        <v>56</v>
      </c>
      <c r="AT168" s="176" t="s">
        <v>81</v>
      </c>
      <c r="AU168" s="176" t="s">
        <v>86</v>
      </c>
      <c r="AV168" s="175">
        <v>0.4</v>
      </c>
      <c r="AW168" s="176" t="s">
        <v>88</v>
      </c>
      <c r="AX168" s="176" t="s">
        <v>1259</v>
      </c>
      <c r="AY168" s="176" t="s">
        <v>91</v>
      </c>
      <c r="AZ168" s="176" t="s">
        <v>105</v>
      </c>
      <c r="BA168" s="176" t="s">
        <v>94</v>
      </c>
      <c r="BB168" s="176" t="s">
        <v>1260</v>
      </c>
      <c r="BC168" s="178">
        <v>0.6</v>
      </c>
      <c r="BD168" s="178">
        <v>0.6</v>
      </c>
      <c r="BE168" s="179">
        <v>0.216</v>
      </c>
      <c r="BF168" s="180" t="s">
        <v>58</v>
      </c>
      <c r="BG168" s="179">
        <v>0.44999999999999996</v>
      </c>
      <c r="BH168" s="180" t="s">
        <v>67</v>
      </c>
      <c r="BI168" s="169" t="s">
        <v>67</v>
      </c>
      <c r="BJ168" s="176" t="s">
        <v>95</v>
      </c>
      <c r="BK168" s="181" t="s">
        <v>208</v>
      </c>
      <c r="BL168" s="182" t="s">
        <v>208</v>
      </c>
      <c r="BM168" s="183" t="s">
        <v>208</v>
      </c>
      <c r="BN168" s="184" t="s">
        <v>1261</v>
      </c>
      <c r="BO168" s="170" t="s">
        <v>1262</v>
      </c>
      <c r="BP168" s="170" t="s">
        <v>208</v>
      </c>
    </row>
    <row r="169" spans="1:68" s="1" customFormat="1" ht="223.5" x14ac:dyDescent="0.25">
      <c r="A169" s="9"/>
      <c r="B169" s="169" t="s">
        <v>1703</v>
      </c>
      <c r="C169" s="169" t="s">
        <v>32</v>
      </c>
      <c r="D169" s="170" t="s">
        <v>31</v>
      </c>
      <c r="E169" s="171" t="s">
        <v>111</v>
      </c>
      <c r="F169" s="171" t="s">
        <v>675</v>
      </c>
      <c r="G169" s="171" t="s">
        <v>1254</v>
      </c>
      <c r="H169" s="171" t="s">
        <v>1255</v>
      </c>
      <c r="I169" s="172" t="s">
        <v>1974</v>
      </c>
      <c r="J169" s="170" t="s">
        <v>45</v>
      </c>
      <c r="K169" s="170" t="s">
        <v>44</v>
      </c>
      <c r="L169" s="170" t="s">
        <v>50</v>
      </c>
      <c r="M169" s="173">
        <v>122000</v>
      </c>
      <c r="N169" s="174" t="s">
        <v>73</v>
      </c>
      <c r="O169" s="174"/>
      <c r="P169" s="174"/>
      <c r="Q169" s="174"/>
      <c r="R169" s="174"/>
      <c r="S169" s="174"/>
      <c r="T169" s="174"/>
      <c r="U169" s="174"/>
      <c r="V169" s="174"/>
      <c r="W169" s="174"/>
      <c r="X169" s="174"/>
      <c r="Y169" s="174"/>
      <c r="Z169" s="174"/>
      <c r="AA169" s="174"/>
      <c r="AB169" s="174"/>
      <c r="AC169" s="174"/>
      <c r="AD169" s="174"/>
      <c r="AE169" s="174"/>
      <c r="AF169" s="174"/>
      <c r="AG169" s="174"/>
      <c r="AH169" s="169" t="s">
        <v>1756</v>
      </c>
      <c r="AI169" s="175">
        <v>1</v>
      </c>
      <c r="AJ169" s="169" t="s">
        <v>61</v>
      </c>
      <c r="AK169" s="175">
        <v>0.6</v>
      </c>
      <c r="AL169" s="169" t="s">
        <v>67</v>
      </c>
      <c r="AM169" s="169" t="s">
        <v>78</v>
      </c>
      <c r="AN169" s="176" t="s">
        <v>1263</v>
      </c>
      <c r="AO169" s="172" t="s">
        <v>1976</v>
      </c>
      <c r="AP169" s="177" t="s">
        <v>1264</v>
      </c>
      <c r="AQ169" s="171" t="s">
        <v>1265</v>
      </c>
      <c r="AR169" s="171" t="s">
        <v>1266</v>
      </c>
      <c r="AS169" s="169" t="s">
        <v>56</v>
      </c>
      <c r="AT169" s="176" t="s">
        <v>82</v>
      </c>
      <c r="AU169" s="176" t="s">
        <v>85</v>
      </c>
      <c r="AV169" s="175">
        <v>0.4</v>
      </c>
      <c r="AW169" s="176" t="s">
        <v>88</v>
      </c>
      <c r="AX169" s="176" t="s">
        <v>1267</v>
      </c>
      <c r="AY169" s="176" t="s">
        <v>91</v>
      </c>
      <c r="AZ169" s="176" t="s">
        <v>96</v>
      </c>
      <c r="BA169" s="176" t="s">
        <v>94</v>
      </c>
      <c r="BB169" s="176" t="s">
        <v>1268</v>
      </c>
      <c r="BC169" s="178">
        <v>0.36</v>
      </c>
      <c r="BD169" s="178">
        <v>0.6</v>
      </c>
      <c r="BE169" s="179">
        <v>0.216</v>
      </c>
      <c r="BF169" s="180" t="s">
        <v>58</v>
      </c>
      <c r="BG169" s="179">
        <v>0.44999999999999996</v>
      </c>
      <c r="BH169" s="180" t="s">
        <v>67</v>
      </c>
      <c r="BI169" s="169" t="s">
        <v>67</v>
      </c>
      <c r="BJ169" s="176" t="s">
        <v>95</v>
      </c>
      <c r="BK169" s="181" t="s">
        <v>208</v>
      </c>
      <c r="BL169" s="182" t="s">
        <v>208</v>
      </c>
      <c r="BM169" s="183" t="s">
        <v>208</v>
      </c>
      <c r="BN169" s="184" t="s">
        <v>1261</v>
      </c>
      <c r="BO169" s="170" t="s">
        <v>1269</v>
      </c>
      <c r="BP169" s="170" t="s">
        <v>208</v>
      </c>
    </row>
    <row r="170" spans="1:68" s="1" customFormat="1" ht="181.5" x14ac:dyDescent="0.25">
      <c r="A170" s="9"/>
      <c r="B170" s="169" t="s">
        <v>1703</v>
      </c>
      <c r="C170" s="169" t="s">
        <v>32</v>
      </c>
      <c r="D170" s="170" t="s">
        <v>31</v>
      </c>
      <c r="E170" s="171" t="s">
        <v>111</v>
      </c>
      <c r="F170" s="171" t="s">
        <v>675</v>
      </c>
      <c r="G170" s="171" t="s">
        <v>1254</v>
      </c>
      <c r="H170" s="171" t="s">
        <v>1255</v>
      </c>
      <c r="I170" s="172" t="s">
        <v>1974</v>
      </c>
      <c r="J170" s="170" t="s">
        <v>45</v>
      </c>
      <c r="K170" s="170" t="s">
        <v>44</v>
      </c>
      <c r="L170" s="170" t="s">
        <v>50</v>
      </c>
      <c r="M170" s="173">
        <v>122000</v>
      </c>
      <c r="N170" s="174" t="s">
        <v>73</v>
      </c>
      <c r="O170" s="174"/>
      <c r="P170" s="174"/>
      <c r="Q170" s="174"/>
      <c r="R170" s="174"/>
      <c r="S170" s="174"/>
      <c r="T170" s="174"/>
      <c r="U170" s="174"/>
      <c r="V170" s="174"/>
      <c r="W170" s="174"/>
      <c r="X170" s="174"/>
      <c r="Y170" s="174"/>
      <c r="Z170" s="174"/>
      <c r="AA170" s="174"/>
      <c r="AB170" s="174"/>
      <c r="AC170" s="174"/>
      <c r="AD170" s="174"/>
      <c r="AE170" s="174"/>
      <c r="AF170" s="174"/>
      <c r="AG170" s="174"/>
      <c r="AH170" s="169" t="s">
        <v>1756</v>
      </c>
      <c r="AI170" s="175">
        <v>1</v>
      </c>
      <c r="AJ170" s="169" t="s">
        <v>61</v>
      </c>
      <c r="AK170" s="175">
        <v>0.6</v>
      </c>
      <c r="AL170" s="169" t="s">
        <v>67</v>
      </c>
      <c r="AM170" s="169" t="s">
        <v>78</v>
      </c>
      <c r="AN170" s="176" t="s">
        <v>1270</v>
      </c>
      <c r="AO170" s="172" t="s">
        <v>1977</v>
      </c>
      <c r="AP170" s="177" t="s">
        <v>1264</v>
      </c>
      <c r="AQ170" s="171" t="s">
        <v>1271</v>
      </c>
      <c r="AR170" s="171" t="s">
        <v>1272</v>
      </c>
      <c r="AS170" s="169" t="s">
        <v>56</v>
      </c>
      <c r="AT170" s="176" t="s">
        <v>82</v>
      </c>
      <c r="AU170" s="176" t="s">
        <v>85</v>
      </c>
      <c r="AV170" s="175">
        <v>0.4</v>
      </c>
      <c r="AW170" s="176" t="s">
        <v>88</v>
      </c>
      <c r="AX170" s="176" t="s">
        <v>1267</v>
      </c>
      <c r="AY170" s="176" t="s">
        <v>91</v>
      </c>
      <c r="AZ170" s="176" t="s">
        <v>105</v>
      </c>
      <c r="BA170" s="176" t="s">
        <v>94</v>
      </c>
      <c r="BB170" s="176" t="s">
        <v>1273</v>
      </c>
      <c r="BC170" s="178">
        <v>0.216</v>
      </c>
      <c r="BD170" s="178">
        <v>0.6</v>
      </c>
      <c r="BE170" s="179">
        <v>0.216</v>
      </c>
      <c r="BF170" s="180" t="s">
        <v>58</v>
      </c>
      <c r="BG170" s="179">
        <v>0.44999999999999996</v>
      </c>
      <c r="BH170" s="180" t="s">
        <v>67</v>
      </c>
      <c r="BI170" s="169" t="s">
        <v>67</v>
      </c>
      <c r="BJ170" s="176" t="s">
        <v>95</v>
      </c>
      <c r="BK170" s="181" t="s">
        <v>208</v>
      </c>
      <c r="BL170" s="182" t="s">
        <v>208</v>
      </c>
      <c r="BM170" s="183" t="s">
        <v>208</v>
      </c>
      <c r="BN170" s="184" t="s">
        <v>1261</v>
      </c>
      <c r="BO170" s="170" t="s">
        <v>1274</v>
      </c>
      <c r="BP170" s="170" t="s">
        <v>208</v>
      </c>
    </row>
    <row r="171" spans="1:68" s="1" customFormat="1" ht="184.5" x14ac:dyDescent="0.25">
      <c r="A171" s="9"/>
      <c r="B171" s="169" t="s">
        <v>1703</v>
      </c>
      <c r="C171" s="169" t="s">
        <v>32</v>
      </c>
      <c r="D171" s="170" t="s">
        <v>31</v>
      </c>
      <c r="E171" s="171" t="s">
        <v>111</v>
      </c>
      <c r="F171" s="171" t="s">
        <v>675</v>
      </c>
      <c r="G171" s="171" t="s">
        <v>1254</v>
      </c>
      <c r="H171" s="171" t="s">
        <v>1255</v>
      </c>
      <c r="I171" s="172" t="s">
        <v>1974</v>
      </c>
      <c r="J171" s="170" t="s">
        <v>45</v>
      </c>
      <c r="K171" s="170" t="s">
        <v>44</v>
      </c>
      <c r="L171" s="170" t="s">
        <v>50</v>
      </c>
      <c r="M171" s="173">
        <v>122000</v>
      </c>
      <c r="N171" s="174" t="s">
        <v>73</v>
      </c>
      <c r="O171" s="174"/>
      <c r="P171" s="174"/>
      <c r="Q171" s="174"/>
      <c r="R171" s="174"/>
      <c r="S171" s="174"/>
      <c r="T171" s="174"/>
      <c r="U171" s="174"/>
      <c r="V171" s="174"/>
      <c r="W171" s="174"/>
      <c r="X171" s="174"/>
      <c r="Y171" s="174"/>
      <c r="Z171" s="174"/>
      <c r="AA171" s="174"/>
      <c r="AB171" s="174"/>
      <c r="AC171" s="174"/>
      <c r="AD171" s="174"/>
      <c r="AE171" s="174"/>
      <c r="AF171" s="174"/>
      <c r="AG171" s="174"/>
      <c r="AH171" s="169" t="s">
        <v>1756</v>
      </c>
      <c r="AI171" s="175">
        <v>1</v>
      </c>
      <c r="AJ171" s="169" t="s">
        <v>61</v>
      </c>
      <c r="AK171" s="175">
        <v>0.6</v>
      </c>
      <c r="AL171" s="169" t="s">
        <v>67</v>
      </c>
      <c r="AM171" s="169" t="s">
        <v>78</v>
      </c>
      <c r="AN171" s="176" t="s">
        <v>1275</v>
      </c>
      <c r="AO171" s="172" t="s">
        <v>1978</v>
      </c>
      <c r="AP171" s="177" t="s">
        <v>1237</v>
      </c>
      <c r="AQ171" s="171" t="s">
        <v>1276</v>
      </c>
      <c r="AR171" s="171" t="s">
        <v>1277</v>
      </c>
      <c r="AS171" s="169" t="s">
        <v>76</v>
      </c>
      <c r="AT171" s="176" t="s">
        <v>83</v>
      </c>
      <c r="AU171" s="176" t="s">
        <v>86</v>
      </c>
      <c r="AV171" s="175">
        <v>0.25</v>
      </c>
      <c r="AW171" s="176" t="s">
        <v>88</v>
      </c>
      <c r="AX171" s="176" t="s">
        <v>864</v>
      </c>
      <c r="AY171" s="176" t="s">
        <v>91</v>
      </c>
      <c r="AZ171" s="176" t="s">
        <v>105</v>
      </c>
      <c r="BA171" s="176" t="s">
        <v>94</v>
      </c>
      <c r="BB171" s="176" t="s">
        <v>1278</v>
      </c>
      <c r="BC171" s="178">
        <v>0.216</v>
      </c>
      <c r="BD171" s="178">
        <v>0.44999999999999996</v>
      </c>
      <c r="BE171" s="179">
        <v>0.216</v>
      </c>
      <c r="BF171" s="180" t="s">
        <v>58</v>
      </c>
      <c r="BG171" s="179">
        <v>0.44999999999999996</v>
      </c>
      <c r="BH171" s="180" t="s">
        <v>67</v>
      </c>
      <c r="BI171" s="169" t="s">
        <v>67</v>
      </c>
      <c r="BJ171" s="176" t="s">
        <v>95</v>
      </c>
      <c r="BK171" s="181" t="s">
        <v>208</v>
      </c>
      <c r="BL171" s="182" t="s">
        <v>208</v>
      </c>
      <c r="BM171" s="183" t="s">
        <v>208</v>
      </c>
      <c r="BN171" s="184" t="s">
        <v>1261</v>
      </c>
      <c r="BO171" s="170" t="s">
        <v>1279</v>
      </c>
      <c r="BP171" s="170" t="s">
        <v>208</v>
      </c>
    </row>
    <row r="172" spans="1:68" s="1" customFormat="1" ht="266.25" x14ac:dyDescent="0.25">
      <c r="A172" s="9">
        <v>2</v>
      </c>
      <c r="B172" s="185" t="s">
        <v>1704</v>
      </c>
      <c r="C172" s="169" t="s">
        <v>32</v>
      </c>
      <c r="D172" s="170" t="s">
        <v>31</v>
      </c>
      <c r="E172" s="171" t="s">
        <v>111</v>
      </c>
      <c r="F172" s="171" t="s">
        <v>675</v>
      </c>
      <c r="G172" s="171" t="s">
        <v>1280</v>
      </c>
      <c r="H172" s="171" t="s">
        <v>1281</v>
      </c>
      <c r="I172" s="172" t="s">
        <v>1979</v>
      </c>
      <c r="J172" s="170" t="s">
        <v>45</v>
      </c>
      <c r="K172" s="170" t="s">
        <v>49</v>
      </c>
      <c r="L172" s="170" t="s">
        <v>53</v>
      </c>
      <c r="M172" s="173">
        <v>122000</v>
      </c>
      <c r="N172" s="174" t="s">
        <v>68</v>
      </c>
      <c r="O172" s="174"/>
      <c r="P172" s="174"/>
      <c r="Q172" s="174"/>
      <c r="R172" s="174"/>
      <c r="S172" s="174"/>
      <c r="T172" s="174"/>
      <c r="U172" s="174"/>
      <c r="V172" s="174"/>
      <c r="W172" s="174"/>
      <c r="X172" s="174"/>
      <c r="Y172" s="174"/>
      <c r="Z172" s="174"/>
      <c r="AA172" s="174"/>
      <c r="AB172" s="174"/>
      <c r="AC172" s="174"/>
      <c r="AD172" s="174"/>
      <c r="AE172" s="174"/>
      <c r="AF172" s="174"/>
      <c r="AG172" s="174"/>
      <c r="AH172" s="169" t="s">
        <v>1756</v>
      </c>
      <c r="AI172" s="175">
        <v>1</v>
      </c>
      <c r="AJ172" s="169" t="s">
        <v>61</v>
      </c>
      <c r="AK172" s="175">
        <v>0.8</v>
      </c>
      <c r="AL172" s="169" t="s">
        <v>69</v>
      </c>
      <c r="AM172" s="169" t="s">
        <v>78</v>
      </c>
      <c r="AN172" s="176" t="s">
        <v>1256</v>
      </c>
      <c r="AO172" s="172" t="s">
        <v>1975</v>
      </c>
      <c r="AP172" s="177" t="s">
        <v>1237</v>
      </c>
      <c r="AQ172" s="171" t="s">
        <v>1257</v>
      </c>
      <c r="AR172" s="171" t="s">
        <v>1258</v>
      </c>
      <c r="AS172" s="169" t="s">
        <v>56</v>
      </c>
      <c r="AT172" s="176" t="s">
        <v>81</v>
      </c>
      <c r="AU172" s="176" t="s">
        <v>86</v>
      </c>
      <c r="AV172" s="175">
        <v>0.4</v>
      </c>
      <c r="AW172" s="176" t="s">
        <v>88</v>
      </c>
      <c r="AX172" s="176" t="s">
        <v>1259</v>
      </c>
      <c r="AY172" s="176" t="s">
        <v>91</v>
      </c>
      <c r="AZ172" s="176" t="s">
        <v>105</v>
      </c>
      <c r="BA172" s="176" t="s">
        <v>94</v>
      </c>
      <c r="BB172" s="176" t="s">
        <v>1260</v>
      </c>
      <c r="BC172" s="178">
        <v>0.6</v>
      </c>
      <c r="BD172" s="178">
        <v>0.8</v>
      </c>
      <c r="BE172" s="179">
        <v>9.0719999999999995E-2</v>
      </c>
      <c r="BF172" s="180" t="s">
        <v>57</v>
      </c>
      <c r="BG172" s="179">
        <v>0.39</v>
      </c>
      <c r="BH172" s="180" t="s">
        <v>65</v>
      </c>
      <c r="BI172" s="169" t="s">
        <v>77</v>
      </c>
      <c r="BJ172" s="176" t="s">
        <v>95</v>
      </c>
      <c r="BK172" s="181" t="s">
        <v>208</v>
      </c>
      <c r="BL172" s="182" t="s">
        <v>208</v>
      </c>
      <c r="BM172" s="183" t="s">
        <v>208</v>
      </c>
      <c r="BN172" s="184" t="s">
        <v>1282</v>
      </c>
      <c r="BO172" s="170" t="s">
        <v>1283</v>
      </c>
      <c r="BP172" s="170" t="s">
        <v>208</v>
      </c>
    </row>
    <row r="173" spans="1:68" s="1" customFormat="1" ht="162" x14ac:dyDescent="0.25">
      <c r="A173" s="9"/>
      <c r="B173" s="169" t="s">
        <v>1704</v>
      </c>
      <c r="C173" s="169" t="s">
        <v>32</v>
      </c>
      <c r="D173" s="170" t="s">
        <v>31</v>
      </c>
      <c r="E173" s="171" t="s">
        <v>111</v>
      </c>
      <c r="F173" s="171" t="s">
        <v>675</v>
      </c>
      <c r="G173" s="171" t="s">
        <v>1280</v>
      </c>
      <c r="H173" s="171" t="s">
        <v>1281</v>
      </c>
      <c r="I173" s="172" t="s">
        <v>1979</v>
      </c>
      <c r="J173" s="170" t="s">
        <v>45</v>
      </c>
      <c r="K173" s="170" t="s">
        <v>49</v>
      </c>
      <c r="L173" s="170" t="s">
        <v>53</v>
      </c>
      <c r="M173" s="173">
        <v>122000</v>
      </c>
      <c r="N173" s="174" t="s">
        <v>68</v>
      </c>
      <c r="O173" s="174"/>
      <c r="P173" s="174"/>
      <c r="Q173" s="174"/>
      <c r="R173" s="174"/>
      <c r="S173" s="174"/>
      <c r="T173" s="174"/>
      <c r="U173" s="174"/>
      <c r="V173" s="174"/>
      <c r="W173" s="174"/>
      <c r="X173" s="174"/>
      <c r="Y173" s="174"/>
      <c r="Z173" s="174"/>
      <c r="AA173" s="174"/>
      <c r="AB173" s="174"/>
      <c r="AC173" s="174"/>
      <c r="AD173" s="174"/>
      <c r="AE173" s="174"/>
      <c r="AF173" s="174"/>
      <c r="AG173" s="174"/>
      <c r="AH173" s="169" t="s">
        <v>1756</v>
      </c>
      <c r="AI173" s="175">
        <v>1</v>
      </c>
      <c r="AJ173" s="169" t="s">
        <v>61</v>
      </c>
      <c r="AK173" s="175">
        <v>0.8</v>
      </c>
      <c r="AL173" s="169" t="s">
        <v>69</v>
      </c>
      <c r="AM173" s="169" t="s">
        <v>78</v>
      </c>
      <c r="AN173" s="176" t="s">
        <v>1284</v>
      </c>
      <c r="AO173" s="172" t="s">
        <v>1980</v>
      </c>
      <c r="AP173" s="177" t="s">
        <v>1237</v>
      </c>
      <c r="AQ173" s="171" t="s">
        <v>1285</v>
      </c>
      <c r="AR173" s="171" t="s">
        <v>1286</v>
      </c>
      <c r="AS173" s="169" t="s">
        <v>56</v>
      </c>
      <c r="AT173" s="176" t="s">
        <v>82</v>
      </c>
      <c r="AU173" s="176" t="s">
        <v>85</v>
      </c>
      <c r="AV173" s="175">
        <v>0.4</v>
      </c>
      <c r="AW173" s="176" t="s">
        <v>88</v>
      </c>
      <c r="AX173" s="176" t="s">
        <v>1287</v>
      </c>
      <c r="AY173" s="176" t="s">
        <v>91</v>
      </c>
      <c r="AZ173" s="176" t="s">
        <v>98</v>
      </c>
      <c r="BA173" s="176" t="s">
        <v>94</v>
      </c>
      <c r="BB173" s="176" t="s">
        <v>1273</v>
      </c>
      <c r="BC173" s="178">
        <v>0.36</v>
      </c>
      <c r="BD173" s="178">
        <v>0.8</v>
      </c>
      <c r="BE173" s="179">
        <v>9.0719999999999995E-2</v>
      </c>
      <c r="BF173" s="180" t="s">
        <v>57</v>
      </c>
      <c r="BG173" s="179">
        <v>0.39</v>
      </c>
      <c r="BH173" s="180" t="s">
        <v>65</v>
      </c>
      <c r="BI173" s="169" t="s">
        <v>77</v>
      </c>
      <c r="BJ173" s="176" t="s">
        <v>95</v>
      </c>
      <c r="BK173" s="181" t="s">
        <v>208</v>
      </c>
      <c r="BL173" s="182" t="s">
        <v>208</v>
      </c>
      <c r="BM173" s="183" t="s">
        <v>208</v>
      </c>
      <c r="BN173" s="184" t="s">
        <v>1282</v>
      </c>
      <c r="BO173" s="170" t="s">
        <v>1288</v>
      </c>
      <c r="BP173" s="170" t="s">
        <v>208</v>
      </c>
    </row>
    <row r="174" spans="1:68" s="1" customFormat="1" ht="226.5" x14ac:dyDescent="0.25">
      <c r="A174" s="9"/>
      <c r="B174" s="169" t="s">
        <v>1704</v>
      </c>
      <c r="C174" s="169" t="s">
        <v>32</v>
      </c>
      <c r="D174" s="170" t="s">
        <v>31</v>
      </c>
      <c r="E174" s="171" t="s">
        <v>111</v>
      </c>
      <c r="F174" s="171" t="s">
        <v>675</v>
      </c>
      <c r="G174" s="171" t="s">
        <v>1280</v>
      </c>
      <c r="H174" s="171" t="s">
        <v>1281</v>
      </c>
      <c r="I174" s="172" t="s">
        <v>1979</v>
      </c>
      <c r="J174" s="170" t="s">
        <v>45</v>
      </c>
      <c r="K174" s="170" t="s">
        <v>49</v>
      </c>
      <c r="L174" s="170" t="s">
        <v>53</v>
      </c>
      <c r="M174" s="173">
        <v>122000</v>
      </c>
      <c r="N174" s="174" t="s">
        <v>68</v>
      </c>
      <c r="O174" s="174"/>
      <c r="P174" s="174"/>
      <c r="Q174" s="174"/>
      <c r="R174" s="174"/>
      <c r="S174" s="174"/>
      <c r="T174" s="174"/>
      <c r="U174" s="174"/>
      <c r="V174" s="174"/>
      <c r="W174" s="174"/>
      <c r="X174" s="174"/>
      <c r="Y174" s="174"/>
      <c r="Z174" s="174"/>
      <c r="AA174" s="174"/>
      <c r="AB174" s="174"/>
      <c r="AC174" s="174"/>
      <c r="AD174" s="174"/>
      <c r="AE174" s="174"/>
      <c r="AF174" s="174"/>
      <c r="AG174" s="174"/>
      <c r="AH174" s="169" t="s">
        <v>1756</v>
      </c>
      <c r="AI174" s="175">
        <v>1</v>
      </c>
      <c r="AJ174" s="169" t="s">
        <v>61</v>
      </c>
      <c r="AK174" s="175">
        <v>0.8</v>
      </c>
      <c r="AL174" s="169" t="s">
        <v>69</v>
      </c>
      <c r="AM174" s="169" t="s">
        <v>78</v>
      </c>
      <c r="AN174" s="176" t="s">
        <v>1289</v>
      </c>
      <c r="AO174" s="172" t="s">
        <v>1981</v>
      </c>
      <c r="AP174" s="177" t="s">
        <v>1290</v>
      </c>
      <c r="AQ174" s="171" t="s">
        <v>1291</v>
      </c>
      <c r="AR174" s="171" t="s">
        <v>1292</v>
      </c>
      <c r="AS174" s="169" t="s">
        <v>76</v>
      </c>
      <c r="AT174" s="176" t="s">
        <v>83</v>
      </c>
      <c r="AU174" s="176" t="s">
        <v>85</v>
      </c>
      <c r="AV174" s="175">
        <v>0.35</v>
      </c>
      <c r="AW174" s="176" t="s">
        <v>88</v>
      </c>
      <c r="AX174" s="176" t="s">
        <v>1287</v>
      </c>
      <c r="AY174" s="176" t="s">
        <v>91</v>
      </c>
      <c r="AZ174" s="176" t="s">
        <v>96</v>
      </c>
      <c r="BA174" s="176" t="s">
        <v>94</v>
      </c>
      <c r="BB174" s="176" t="s">
        <v>1293</v>
      </c>
      <c r="BC174" s="178">
        <v>0.36</v>
      </c>
      <c r="BD174" s="178">
        <v>0.52</v>
      </c>
      <c r="BE174" s="179">
        <v>9.0719999999999995E-2</v>
      </c>
      <c r="BF174" s="180" t="s">
        <v>57</v>
      </c>
      <c r="BG174" s="179">
        <v>0.39</v>
      </c>
      <c r="BH174" s="180" t="s">
        <v>65</v>
      </c>
      <c r="BI174" s="169" t="s">
        <v>77</v>
      </c>
      <c r="BJ174" s="176" t="s">
        <v>95</v>
      </c>
      <c r="BK174" s="181" t="s">
        <v>208</v>
      </c>
      <c r="BL174" s="182" t="s">
        <v>208</v>
      </c>
      <c r="BM174" s="183" t="s">
        <v>208</v>
      </c>
      <c r="BN174" s="184" t="s">
        <v>1282</v>
      </c>
      <c r="BO174" s="170" t="s">
        <v>1294</v>
      </c>
      <c r="BP174" s="170" t="s">
        <v>208</v>
      </c>
    </row>
    <row r="175" spans="1:68" s="1" customFormat="1" ht="221.25" x14ac:dyDescent="0.25">
      <c r="A175" s="9"/>
      <c r="B175" s="169" t="s">
        <v>1704</v>
      </c>
      <c r="C175" s="169" t="s">
        <v>32</v>
      </c>
      <c r="D175" s="170" t="s">
        <v>31</v>
      </c>
      <c r="E175" s="171" t="s">
        <v>111</v>
      </c>
      <c r="F175" s="171" t="s">
        <v>675</v>
      </c>
      <c r="G175" s="171" t="s">
        <v>1280</v>
      </c>
      <c r="H175" s="171" t="s">
        <v>1281</v>
      </c>
      <c r="I175" s="172" t="s">
        <v>1979</v>
      </c>
      <c r="J175" s="170" t="s">
        <v>45</v>
      </c>
      <c r="K175" s="170" t="s">
        <v>49</v>
      </c>
      <c r="L175" s="170" t="s">
        <v>53</v>
      </c>
      <c r="M175" s="173">
        <v>122000</v>
      </c>
      <c r="N175" s="174" t="s">
        <v>68</v>
      </c>
      <c r="O175" s="174"/>
      <c r="P175" s="174"/>
      <c r="Q175" s="174"/>
      <c r="R175" s="174"/>
      <c r="S175" s="174"/>
      <c r="T175" s="174"/>
      <c r="U175" s="174"/>
      <c r="V175" s="174"/>
      <c r="W175" s="174"/>
      <c r="X175" s="174"/>
      <c r="Y175" s="174"/>
      <c r="Z175" s="174"/>
      <c r="AA175" s="174"/>
      <c r="AB175" s="174"/>
      <c r="AC175" s="174"/>
      <c r="AD175" s="174"/>
      <c r="AE175" s="174"/>
      <c r="AF175" s="174"/>
      <c r="AG175" s="174"/>
      <c r="AH175" s="169" t="s">
        <v>1756</v>
      </c>
      <c r="AI175" s="175">
        <v>1</v>
      </c>
      <c r="AJ175" s="169" t="s">
        <v>61</v>
      </c>
      <c r="AK175" s="175">
        <v>0.8</v>
      </c>
      <c r="AL175" s="169" t="s">
        <v>69</v>
      </c>
      <c r="AM175" s="169" t="s">
        <v>78</v>
      </c>
      <c r="AN175" s="176" t="s">
        <v>1236</v>
      </c>
      <c r="AO175" s="172" t="s">
        <v>1971</v>
      </c>
      <c r="AP175" s="177" t="s">
        <v>1237</v>
      </c>
      <c r="AQ175" s="171" t="s">
        <v>1238</v>
      </c>
      <c r="AR175" s="171" t="s">
        <v>1239</v>
      </c>
      <c r="AS175" s="169" t="s">
        <v>56</v>
      </c>
      <c r="AT175" s="176" t="s">
        <v>81</v>
      </c>
      <c r="AU175" s="176" t="s">
        <v>86</v>
      </c>
      <c r="AV175" s="175">
        <v>0.4</v>
      </c>
      <c r="AW175" s="176" t="s">
        <v>88</v>
      </c>
      <c r="AX175" s="176" t="s">
        <v>1240</v>
      </c>
      <c r="AY175" s="176" t="s">
        <v>91</v>
      </c>
      <c r="AZ175" s="176" t="s">
        <v>105</v>
      </c>
      <c r="BA175" s="176" t="s">
        <v>94</v>
      </c>
      <c r="BB175" s="176" t="s">
        <v>1241</v>
      </c>
      <c r="BC175" s="178">
        <v>0.216</v>
      </c>
      <c r="BD175" s="178">
        <v>0.52</v>
      </c>
      <c r="BE175" s="179">
        <v>9.0719999999999995E-2</v>
      </c>
      <c r="BF175" s="180" t="s">
        <v>57</v>
      </c>
      <c r="BG175" s="179">
        <v>0.39</v>
      </c>
      <c r="BH175" s="180" t="s">
        <v>65</v>
      </c>
      <c r="BI175" s="169" t="s">
        <v>77</v>
      </c>
      <c r="BJ175" s="176" t="s">
        <v>95</v>
      </c>
      <c r="BK175" s="181" t="s">
        <v>208</v>
      </c>
      <c r="BL175" s="182" t="s">
        <v>208</v>
      </c>
      <c r="BM175" s="183" t="s">
        <v>208</v>
      </c>
      <c r="BN175" s="184" t="s">
        <v>1282</v>
      </c>
      <c r="BO175" s="170" t="s">
        <v>1243</v>
      </c>
      <c r="BP175" s="170" t="s">
        <v>208</v>
      </c>
    </row>
    <row r="176" spans="1:68" s="1" customFormat="1" ht="158.25" x14ac:dyDescent="0.25">
      <c r="A176" s="9"/>
      <c r="B176" s="169" t="s">
        <v>1704</v>
      </c>
      <c r="C176" s="169" t="s">
        <v>32</v>
      </c>
      <c r="D176" s="170" t="s">
        <v>31</v>
      </c>
      <c r="E176" s="171" t="s">
        <v>111</v>
      </c>
      <c r="F176" s="171" t="s">
        <v>675</v>
      </c>
      <c r="G176" s="171" t="s">
        <v>1280</v>
      </c>
      <c r="H176" s="171" t="s">
        <v>1281</v>
      </c>
      <c r="I176" s="172" t="s">
        <v>1979</v>
      </c>
      <c r="J176" s="170" t="s">
        <v>45</v>
      </c>
      <c r="K176" s="170" t="s">
        <v>49</v>
      </c>
      <c r="L176" s="170" t="s">
        <v>53</v>
      </c>
      <c r="M176" s="173">
        <v>122000</v>
      </c>
      <c r="N176" s="174" t="s">
        <v>68</v>
      </c>
      <c r="O176" s="174"/>
      <c r="P176" s="174"/>
      <c r="Q176" s="174"/>
      <c r="R176" s="174"/>
      <c r="S176" s="174"/>
      <c r="T176" s="174"/>
      <c r="U176" s="174"/>
      <c r="V176" s="174"/>
      <c r="W176" s="174"/>
      <c r="X176" s="174"/>
      <c r="Y176" s="174"/>
      <c r="Z176" s="174"/>
      <c r="AA176" s="174"/>
      <c r="AB176" s="174"/>
      <c r="AC176" s="174"/>
      <c r="AD176" s="174"/>
      <c r="AE176" s="174"/>
      <c r="AF176" s="174"/>
      <c r="AG176" s="174"/>
      <c r="AH176" s="169" t="s">
        <v>1756</v>
      </c>
      <c r="AI176" s="175">
        <v>1</v>
      </c>
      <c r="AJ176" s="169" t="s">
        <v>61</v>
      </c>
      <c r="AK176" s="175">
        <v>0.8</v>
      </c>
      <c r="AL176" s="169" t="s">
        <v>69</v>
      </c>
      <c r="AM176" s="169" t="s">
        <v>78</v>
      </c>
      <c r="AN176" s="176" t="s">
        <v>1244</v>
      </c>
      <c r="AO176" s="172" t="s">
        <v>1972</v>
      </c>
      <c r="AP176" s="177" t="s">
        <v>1237</v>
      </c>
      <c r="AQ176" s="171" t="s">
        <v>1245</v>
      </c>
      <c r="AR176" s="171" t="s">
        <v>1246</v>
      </c>
      <c r="AS176" s="169" t="s">
        <v>56</v>
      </c>
      <c r="AT176" s="176" t="s">
        <v>82</v>
      </c>
      <c r="AU176" s="176" t="s">
        <v>86</v>
      </c>
      <c r="AV176" s="175">
        <v>0.3</v>
      </c>
      <c r="AW176" s="176" t="s">
        <v>89</v>
      </c>
      <c r="AX176" s="176" t="s">
        <v>208</v>
      </c>
      <c r="AY176" s="176" t="s">
        <v>91</v>
      </c>
      <c r="AZ176" s="176" t="s">
        <v>105</v>
      </c>
      <c r="BA176" s="176" t="s">
        <v>94</v>
      </c>
      <c r="BB176" s="176" t="s">
        <v>1247</v>
      </c>
      <c r="BC176" s="178">
        <v>0.1512</v>
      </c>
      <c r="BD176" s="178">
        <v>0.52</v>
      </c>
      <c r="BE176" s="179">
        <v>9.0719999999999995E-2</v>
      </c>
      <c r="BF176" s="180" t="s">
        <v>57</v>
      </c>
      <c r="BG176" s="179">
        <v>0.39</v>
      </c>
      <c r="BH176" s="180" t="s">
        <v>65</v>
      </c>
      <c r="BI176" s="169" t="s">
        <v>77</v>
      </c>
      <c r="BJ176" s="176" t="s">
        <v>95</v>
      </c>
      <c r="BK176" s="181" t="s">
        <v>208</v>
      </c>
      <c r="BL176" s="182" t="s">
        <v>208</v>
      </c>
      <c r="BM176" s="183" t="s">
        <v>208</v>
      </c>
      <c r="BN176" s="184" t="s">
        <v>1282</v>
      </c>
      <c r="BO176" s="170" t="s">
        <v>1295</v>
      </c>
      <c r="BP176" s="170" t="s">
        <v>208</v>
      </c>
    </row>
    <row r="177" spans="1:68" s="1" customFormat="1" ht="275.25" x14ac:dyDescent="0.25">
      <c r="A177" s="9"/>
      <c r="B177" s="169" t="s">
        <v>1704</v>
      </c>
      <c r="C177" s="169" t="s">
        <v>32</v>
      </c>
      <c r="D177" s="170" t="s">
        <v>31</v>
      </c>
      <c r="E177" s="171" t="s">
        <v>111</v>
      </c>
      <c r="F177" s="171" t="s">
        <v>675</v>
      </c>
      <c r="G177" s="171" t="s">
        <v>1280</v>
      </c>
      <c r="H177" s="171" t="s">
        <v>1281</v>
      </c>
      <c r="I177" s="172" t="s">
        <v>1979</v>
      </c>
      <c r="J177" s="170" t="s">
        <v>45</v>
      </c>
      <c r="K177" s="170" t="s">
        <v>49</v>
      </c>
      <c r="L177" s="170" t="s">
        <v>53</v>
      </c>
      <c r="M177" s="173">
        <v>122000</v>
      </c>
      <c r="N177" s="174" t="s">
        <v>68</v>
      </c>
      <c r="O177" s="174"/>
      <c r="P177" s="174"/>
      <c r="Q177" s="174"/>
      <c r="R177" s="174"/>
      <c r="S177" s="174"/>
      <c r="T177" s="174"/>
      <c r="U177" s="174"/>
      <c r="V177" s="174"/>
      <c r="W177" s="174"/>
      <c r="X177" s="174"/>
      <c r="Y177" s="174"/>
      <c r="Z177" s="174"/>
      <c r="AA177" s="174"/>
      <c r="AB177" s="174"/>
      <c r="AC177" s="174"/>
      <c r="AD177" s="174"/>
      <c r="AE177" s="174"/>
      <c r="AF177" s="174"/>
      <c r="AG177" s="174"/>
      <c r="AH177" s="169" t="s">
        <v>1756</v>
      </c>
      <c r="AI177" s="175">
        <v>1</v>
      </c>
      <c r="AJ177" s="169" t="s">
        <v>61</v>
      </c>
      <c r="AK177" s="175">
        <v>0.8</v>
      </c>
      <c r="AL177" s="169" t="s">
        <v>69</v>
      </c>
      <c r="AM177" s="169" t="s">
        <v>78</v>
      </c>
      <c r="AN177" s="176" t="s">
        <v>1296</v>
      </c>
      <c r="AO177" s="172" t="s">
        <v>1982</v>
      </c>
      <c r="AP177" s="177" t="s">
        <v>1237</v>
      </c>
      <c r="AQ177" s="171" t="s">
        <v>1297</v>
      </c>
      <c r="AR177" s="171" t="s">
        <v>1298</v>
      </c>
      <c r="AS177" s="169" t="s">
        <v>56</v>
      </c>
      <c r="AT177" s="176" t="s">
        <v>82</v>
      </c>
      <c r="AU177" s="176" t="s">
        <v>85</v>
      </c>
      <c r="AV177" s="175">
        <v>0.4</v>
      </c>
      <c r="AW177" s="176" t="s">
        <v>88</v>
      </c>
      <c r="AX177" s="176" t="s">
        <v>1299</v>
      </c>
      <c r="AY177" s="176" t="s">
        <v>91</v>
      </c>
      <c r="AZ177" s="176" t="s">
        <v>105</v>
      </c>
      <c r="BA177" s="176" t="s">
        <v>94</v>
      </c>
      <c r="BB177" s="176" t="s">
        <v>1293</v>
      </c>
      <c r="BC177" s="178">
        <v>9.0719999999999995E-2</v>
      </c>
      <c r="BD177" s="178">
        <v>0.52</v>
      </c>
      <c r="BE177" s="179">
        <v>9.0719999999999995E-2</v>
      </c>
      <c r="BF177" s="180" t="s">
        <v>57</v>
      </c>
      <c r="BG177" s="179">
        <v>0.39</v>
      </c>
      <c r="BH177" s="180" t="s">
        <v>65</v>
      </c>
      <c r="BI177" s="169" t="s">
        <v>77</v>
      </c>
      <c r="BJ177" s="176" t="s">
        <v>95</v>
      </c>
      <c r="BK177" s="181" t="s">
        <v>208</v>
      </c>
      <c r="BL177" s="182" t="s">
        <v>208</v>
      </c>
      <c r="BM177" s="183" t="s">
        <v>208</v>
      </c>
      <c r="BN177" s="184" t="s">
        <v>1282</v>
      </c>
      <c r="BO177" s="170" t="s">
        <v>1300</v>
      </c>
      <c r="BP177" s="170" t="s">
        <v>208</v>
      </c>
    </row>
    <row r="178" spans="1:68" s="1" customFormat="1" ht="184.5" x14ac:dyDescent="0.25">
      <c r="A178" s="9"/>
      <c r="B178" s="169" t="s">
        <v>1704</v>
      </c>
      <c r="C178" s="169" t="s">
        <v>32</v>
      </c>
      <c r="D178" s="170" t="s">
        <v>31</v>
      </c>
      <c r="E178" s="171" t="s">
        <v>111</v>
      </c>
      <c r="F178" s="171" t="s">
        <v>675</v>
      </c>
      <c r="G178" s="171" t="s">
        <v>1280</v>
      </c>
      <c r="H178" s="171" t="s">
        <v>1281</v>
      </c>
      <c r="I178" s="172" t="s">
        <v>1979</v>
      </c>
      <c r="J178" s="170" t="s">
        <v>45</v>
      </c>
      <c r="K178" s="170" t="s">
        <v>49</v>
      </c>
      <c r="L178" s="170" t="s">
        <v>53</v>
      </c>
      <c r="M178" s="173">
        <v>122000</v>
      </c>
      <c r="N178" s="174" t="s">
        <v>68</v>
      </c>
      <c r="O178" s="174"/>
      <c r="P178" s="174"/>
      <c r="Q178" s="174"/>
      <c r="R178" s="174"/>
      <c r="S178" s="174"/>
      <c r="T178" s="174"/>
      <c r="U178" s="174"/>
      <c r="V178" s="174"/>
      <c r="W178" s="174"/>
      <c r="X178" s="174"/>
      <c r="Y178" s="174"/>
      <c r="Z178" s="174"/>
      <c r="AA178" s="174"/>
      <c r="AB178" s="174"/>
      <c r="AC178" s="174"/>
      <c r="AD178" s="174"/>
      <c r="AE178" s="174"/>
      <c r="AF178" s="174"/>
      <c r="AG178" s="174"/>
      <c r="AH178" s="169" t="s">
        <v>1756</v>
      </c>
      <c r="AI178" s="175">
        <v>1</v>
      </c>
      <c r="AJ178" s="169" t="s">
        <v>61</v>
      </c>
      <c r="AK178" s="175">
        <v>0.8</v>
      </c>
      <c r="AL178" s="169" t="s">
        <v>69</v>
      </c>
      <c r="AM178" s="169" t="s">
        <v>78</v>
      </c>
      <c r="AN178" s="176" t="s">
        <v>1275</v>
      </c>
      <c r="AO178" s="172" t="s">
        <v>1978</v>
      </c>
      <c r="AP178" s="177" t="s">
        <v>1237</v>
      </c>
      <c r="AQ178" s="171" t="s">
        <v>1276</v>
      </c>
      <c r="AR178" s="171" t="s">
        <v>1277</v>
      </c>
      <c r="AS178" s="169" t="s">
        <v>76</v>
      </c>
      <c r="AT178" s="176" t="s">
        <v>83</v>
      </c>
      <c r="AU178" s="176" t="s">
        <v>86</v>
      </c>
      <c r="AV178" s="175">
        <v>0.25</v>
      </c>
      <c r="AW178" s="176" t="s">
        <v>88</v>
      </c>
      <c r="AX178" s="176" t="s">
        <v>864</v>
      </c>
      <c r="AY178" s="176" t="s">
        <v>91</v>
      </c>
      <c r="AZ178" s="176" t="s">
        <v>105</v>
      </c>
      <c r="BA178" s="176" t="s">
        <v>94</v>
      </c>
      <c r="BB178" s="176" t="s">
        <v>1278</v>
      </c>
      <c r="BC178" s="178">
        <v>9.0719999999999995E-2</v>
      </c>
      <c r="BD178" s="178">
        <v>0.39</v>
      </c>
      <c r="BE178" s="179">
        <v>9.0719999999999995E-2</v>
      </c>
      <c r="BF178" s="180" t="s">
        <v>57</v>
      </c>
      <c r="BG178" s="179">
        <v>0.39</v>
      </c>
      <c r="BH178" s="180" t="s">
        <v>65</v>
      </c>
      <c r="BI178" s="169" t="s">
        <v>77</v>
      </c>
      <c r="BJ178" s="176" t="s">
        <v>95</v>
      </c>
      <c r="BK178" s="181" t="s">
        <v>208</v>
      </c>
      <c r="BL178" s="182" t="s">
        <v>208</v>
      </c>
      <c r="BM178" s="183" t="s">
        <v>208</v>
      </c>
      <c r="BN178" s="184" t="s">
        <v>1282</v>
      </c>
      <c r="BO178" s="170" t="s">
        <v>1279</v>
      </c>
      <c r="BP178" s="170" t="s">
        <v>208</v>
      </c>
    </row>
    <row r="179" spans="1:68" s="1" customFormat="1" ht="331.5" x14ac:dyDescent="0.25">
      <c r="A179" s="9">
        <v>3</v>
      </c>
      <c r="B179" s="185" t="s">
        <v>1705</v>
      </c>
      <c r="C179" s="169" t="s">
        <v>32</v>
      </c>
      <c r="D179" s="170" t="s">
        <v>31</v>
      </c>
      <c r="E179" s="171" t="s">
        <v>111</v>
      </c>
      <c r="F179" s="171" t="s">
        <v>675</v>
      </c>
      <c r="G179" s="171" t="s">
        <v>1301</v>
      </c>
      <c r="H179" s="171" t="s">
        <v>1302</v>
      </c>
      <c r="I179" s="172" t="s">
        <v>1983</v>
      </c>
      <c r="J179" s="170" t="s">
        <v>45</v>
      </c>
      <c r="K179" s="170" t="s">
        <v>49</v>
      </c>
      <c r="L179" s="170" t="s">
        <v>54</v>
      </c>
      <c r="M179" s="173">
        <v>122000</v>
      </c>
      <c r="N179" s="174" t="s">
        <v>64</v>
      </c>
      <c r="O179" s="174"/>
      <c r="P179" s="174"/>
      <c r="Q179" s="174"/>
      <c r="R179" s="174"/>
      <c r="S179" s="174"/>
      <c r="T179" s="174"/>
      <c r="U179" s="174"/>
      <c r="V179" s="174"/>
      <c r="W179" s="174"/>
      <c r="X179" s="174"/>
      <c r="Y179" s="174"/>
      <c r="Z179" s="174"/>
      <c r="AA179" s="174"/>
      <c r="AB179" s="174"/>
      <c r="AC179" s="174"/>
      <c r="AD179" s="174"/>
      <c r="AE179" s="174"/>
      <c r="AF179" s="174"/>
      <c r="AG179" s="174"/>
      <c r="AH179" s="169" t="s">
        <v>1756</v>
      </c>
      <c r="AI179" s="175">
        <v>1</v>
      </c>
      <c r="AJ179" s="169" t="s">
        <v>61</v>
      </c>
      <c r="AK179" s="175">
        <v>0.4</v>
      </c>
      <c r="AL179" s="169" t="s">
        <v>65</v>
      </c>
      <c r="AM179" s="169" t="s">
        <v>78</v>
      </c>
      <c r="AN179" s="176" t="s">
        <v>1249</v>
      </c>
      <c r="AO179" s="172" t="s">
        <v>1973</v>
      </c>
      <c r="AP179" s="177" t="s">
        <v>1237</v>
      </c>
      <c r="AQ179" s="171" t="s">
        <v>1250</v>
      </c>
      <c r="AR179" s="171" t="s">
        <v>1251</v>
      </c>
      <c r="AS179" s="169" t="s">
        <v>76</v>
      </c>
      <c r="AT179" s="176" t="s">
        <v>83</v>
      </c>
      <c r="AU179" s="176" t="s">
        <v>86</v>
      </c>
      <c r="AV179" s="175">
        <v>0.25</v>
      </c>
      <c r="AW179" s="176" t="s">
        <v>88</v>
      </c>
      <c r="AX179" s="176" t="s">
        <v>864</v>
      </c>
      <c r="AY179" s="176" t="s">
        <v>91</v>
      </c>
      <c r="AZ179" s="176" t="s">
        <v>105</v>
      </c>
      <c r="BA179" s="176" t="s">
        <v>94</v>
      </c>
      <c r="BB179" s="176" t="s">
        <v>1252</v>
      </c>
      <c r="BC179" s="178">
        <v>1</v>
      </c>
      <c r="BD179" s="178">
        <v>0.30000000000000004</v>
      </c>
      <c r="BE179" s="179">
        <v>0.36</v>
      </c>
      <c r="BF179" s="180" t="s">
        <v>58</v>
      </c>
      <c r="BG179" s="179">
        <v>0.22500000000000003</v>
      </c>
      <c r="BH179" s="180" t="s">
        <v>65</v>
      </c>
      <c r="BI179" s="169" t="s">
        <v>67</v>
      </c>
      <c r="BJ179" s="176" t="s">
        <v>95</v>
      </c>
      <c r="BK179" s="181" t="s">
        <v>208</v>
      </c>
      <c r="BL179" s="182" t="s">
        <v>208</v>
      </c>
      <c r="BM179" s="183" t="s">
        <v>208</v>
      </c>
      <c r="BN179" s="184" t="s">
        <v>1303</v>
      </c>
      <c r="BO179" s="170" t="s">
        <v>1253</v>
      </c>
      <c r="BP179" s="170" t="s">
        <v>208</v>
      </c>
    </row>
    <row r="180" spans="1:68" s="1" customFormat="1" ht="165" x14ac:dyDescent="0.25">
      <c r="A180" s="9"/>
      <c r="B180" s="169" t="s">
        <v>1705</v>
      </c>
      <c r="C180" s="169" t="s">
        <v>32</v>
      </c>
      <c r="D180" s="170" t="s">
        <v>31</v>
      </c>
      <c r="E180" s="171" t="s">
        <v>111</v>
      </c>
      <c r="F180" s="171" t="s">
        <v>675</v>
      </c>
      <c r="G180" s="171" t="s">
        <v>1301</v>
      </c>
      <c r="H180" s="171" t="s">
        <v>1302</v>
      </c>
      <c r="I180" s="172" t="s">
        <v>1983</v>
      </c>
      <c r="J180" s="170" t="s">
        <v>45</v>
      </c>
      <c r="K180" s="170" t="s">
        <v>49</v>
      </c>
      <c r="L180" s="170" t="s">
        <v>54</v>
      </c>
      <c r="M180" s="173">
        <v>122000</v>
      </c>
      <c r="N180" s="174" t="s">
        <v>64</v>
      </c>
      <c r="O180" s="174"/>
      <c r="P180" s="174"/>
      <c r="Q180" s="174"/>
      <c r="R180" s="174"/>
      <c r="S180" s="174"/>
      <c r="T180" s="174"/>
      <c r="U180" s="174"/>
      <c r="V180" s="174"/>
      <c r="W180" s="174"/>
      <c r="X180" s="174"/>
      <c r="Y180" s="174"/>
      <c r="Z180" s="174"/>
      <c r="AA180" s="174"/>
      <c r="AB180" s="174"/>
      <c r="AC180" s="174"/>
      <c r="AD180" s="174"/>
      <c r="AE180" s="174"/>
      <c r="AF180" s="174"/>
      <c r="AG180" s="174"/>
      <c r="AH180" s="169" t="s">
        <v>1756</v>
      </c>
      <c r="AI180" s="175">
        <v>1</v>
      </c>
      <c r="AJ180" s="169" t="s">
        <v>61</v>
      </c>
      <c r="AK180" s="175">
        <v>0.4</v>
      </c>
      <c r="AL180" s="169" t="s">
        <v>65</v>
      </c>
      <c r="AM180" s="169" t="s">
        <v>78</v>
      </c>
      <c r="AN180" s="176" t="s">
        <v>1304</v>
      </c>
      <c r="AO180" s="172" t="s">
        <v>1984</v>
      </c>
      <c r="AP180" s="177" t="s">
        <v>1237</v>
      </c>
      <c r="AQ180" s="171" t="s">
        <v>1305</v>
      </c>
      <c r="AR180" s="171" t="s">
        <v>1306</v>
      </c>
      <c r="AS180" s="169" t="s">
        <v>56</v>
      </c>
      <c r="AT180" s="176" t="s">
        <v>81</v>
      </c>
      <c r="AU180" s="176" t="s">
        <v>86</v>
      </c>
      <c r="AV180" s="175">
        <v>0.4</v>
      </c>
      <c r="AW180" s="176" t="s">
        <v>89</v>
      </c>
      <c r="AX180" s="176" t="s">
        <v>208</v>
      </c>
      <c r="AY180" s="176" t="s">
        <v>91</v>
      </c>
      <c r="AZ180" s="176" t="s">
        <v>98</v>
      </c>
      <c r="BA180" s="176" t="s">
        <v>94</v>
      </c>
      <c r="BB180" s="176" t="s">
        <v>1273</v>
      </c>
      <c r="BC180" s="178">
        <v>0.6</v>
      </c>
      <c r="BD180" s="178">
        <v>0.30000000000000004</v>
      </c>
      <c r="BE180" s="179">
        <v>0.36</v>
      </c>
      <c r="BF180" s="180" t="s">
        <v>58</v>
      </c>
      <c r="BG180" s="179">
        <v>0.22500000000000003</v>
      </c>
      <c r="BH180" s="180" t="s">
        <v>65</v>
      </c>
      <c r="BI180" s="169" t="s">
        <v>67</v>
      </c>
      <c r="BJ180" s="176" t="s">
        <v>95</v>
      </c>
      <c r="BK180" s="181" t="s">
        <v>1710</v>
      </c>
      <c r="BL180" s="182" t="s">
        <v>1568</v>
      </c>
      <c r="BM180" s="183">
        <v>45657</v>
      </c>
      <c r="BN180" s="184" t="s">
        <v>1303</v>
      </c>
      <c r="BO180" s="170" t="s">
        <v>1307</v>
      </c>
      <c r="BP180" s="170" t="s">
        <v>203</v>
      </c>
    </row>
    <row r="181" spans="1:68" s="1" customFormat="1" ht="243" x14ac:dyDescent="0.25">
      <c r="A181" s="9"/>
      <c r="B181" s="169" t="s">
        <v>1705</v>
      </c>
      <c r="C181" s="169" t="s">
        <v>32</v>
      </c>
      <c r="D181" s="170" t="s">
        <v>31</v>
      </c>
      <c r="E181" s="171" t="s">
        <v>111</v>
      </c>
      <c r="F181" s="171" t="s">
        <v>675</v>
      </c>
      <c r="G181" s="171" t="s">
        <v>1301</v>
      </c>
      <c r="H181" s="171" t="s">
        <v>1302</v>
      </c>
      <c r="I181" s="172" t="s">
        <v>1983</v>
      </c>
      <c r="J181" s="170" t="s">
        <v>45</v>
      </c>
      <c r="K181" s="170" t="s">
        <v>49</v>
      </c>
      <c r="L181" s="170" t="s">
        <v>54</v>
      </c>
      <c r="M181" s="173">
        <v>122000</v>
      </c>
      <c r="N181" s="174" t="s">
        <v>64</v>
      </c>
      <c r="O181" s="174"/>
      <c r="P181" s="174"/>
      <c r="Q181" s="174"/>
      <c r="R181" s="174"/>
      <c r="S181" s="174"/>
      <c r="T181" s="174"/>
      <c r="U181" s="174"/>
      <c r="V181" s="174"/>
      <c r="W181" s="174"/>
      <c r="X181" s="174"/>
      <c r="Y181" s="174"/>
      <c r="Z181" s="174"/>
      <c r="AA181" s="174"/>
      <c r="AB181" s="174"/>
      <c r="AC181" s="174"/>
      <c r="AD181" s="174"/>
      <c r="AE181" s="174"/>
      <c r="AF181" s="174"/>
      <c r="AG181" s="174"/>
      <c r="AH181" s="169" t="s">
        <v>1756</v>
      </c>
      <c r="AI181" s="175">
        <v>1</v>
      </c>
      <c r="AJ181" s="169" t="s">
        <v>61</v>
      </c>
      <c r="AK181" s="175">
        <v>0.4</v>
      </c>
      <c r="AL181" s="169" t="s">
        <v>65</v>
      </c>
      <c r="AM181" s="169" t="s">
        <v>78</v>
      </c>
      <c r="AN181" s="176" t="s">
        <v>1308</v>
      </c>
      <c r="AO181" s="172" t="s">
        <v>1985</v>
      </c>
      <c r="AP181" s="177" t="s">
        <v>1309</v>
      </c>
      <c r="AQ181" s="171" t="s">
        <v>1310</v>
      </c>
      <c r="AR181" s="171" t="s">
        <v>1311</v>
      </c>
      <c r="AS181" s="169" t="s">
        <v>56</v>
      </c>
      <c r="AT181" s="176" t="s">
        <v>81</v>
      </c>
      <c r="AU181" s="176" t="s">
        <v>86</v>
      </c>
      <c r="AV181" s="175">
        <v>0.4</v>
      </c>
      <c r="AW181" s="176" t="s">
        <v>88</v>
      </c>
      <c r="AX181" s="176" t="s">
        <v>1312</v>
      </c>
      <c r="AY181" s="176" t="s">
        <v>91</v>
      </c>
      <c r="AZ181" s="176" t="s">
        <v>105</v>
      </c>
      <c r="BA181" s="176" t="s">
        <v>94</v>
      </c>
      <c r="BB181" s="176" t="s">
        <v>1313</v>
      </c>
      <c r="BC181" s="178">
        <v>0.36</v>
      </c>
      <c r="BD181" s="178">
        <v>0.30000000000000004</v>
      </c>
      <c r="BE181" s="179">
        <v>0.36</v>
      </c>
      <c r="BF181" s="180" t="s">
        <v>58</v>
      </c>
      <c r="BG181" s="179">
        <v>0.22500000000000003</v>
      </c>
      <c r="BH181" s="180" t="s">
        <v>65</v>
      </c>
      <c r="BI181" s="169" t="s">
        <v>67</v>
      </c>
      <c r="BJ181" s="176" t="s">
        <v>95</v>
      </c>
      <c r="BK181" s="181" t="s">
        <v>208</v>
      </c>
      <c r="BL181" s="182" t="s">
        <v>208</v>
      </c>
      <c r="BM181" s="183" t="s">
        <v>208</v>
      </c>
      <c r="BN181" s="184" t="s">
        <v>1303</v>
      </c>
      <c r="BO181" s="170" t="s">
        <v>1314</v>
      </c>
      <c r="BP181" s="170" t="s">
        <v>208</v>
      </c>
    </row>
    <row r="182" spans="1:68" s="1" customFormat="1" ht="184.5" x14ac:dyDescent="0.25">
      <c r="A182" s="9"/>
      <c r="B182" s="169" t="s">
        <v>1705</v>
      </c>
      <c r="C182" s="169" t="s">
        <v>32</v>
      </c>
      <c r="D182" s="170" t="s">
        <v>31</v>
      </c>
      <c r="E182" s="171" t="s">
        <v>111</v>
      </c>
      <c r="F182" s="171" t="s">
        <v>675</v>
      </c>
      <c r="G182" s="171" t="s">
        <v>1301</v>
      </c>
      <c r="H182" s="171" t="s">
        <v>1302</v>
      </c>
      <c r="I182" s="172" t="s">
        <v>1983</v>
      </c>
      <c r="J182" s="170" t="s">
        <v>45</v>
      </c>
      <c r="K182" s="170" t="s">
        <v>49</v>
      </c>
      <c r="L182" s="170" t="s">
        <v>54</v>
      </c>
      <c r="M182" s="173">
        <v>122000</v>
      </c>
      <c r="N182" s="174" t="s">
        <v>64</v>
      </c>
      <c r="O182" s="174"/>
      <c r="P182" s="174"/>
      <c r="Q182" s="174"/>
      <c r="R182" s="174"/>
      <c r="S182" s="174"/>
      <c r="T182" s="174"/>
      <c r="U182" s="174"/>
      <c r="V182" s="174"/>
      <c r="W182" s="174"/>
      <c r="X182" s="174"/>
      <c r="Y182" s="174"/>
      <c r="Z182" s="174"/>
      <c r="AA182" s="174"/>
      <c r="AB182" s="174"/>
      <c r="AC182" s="174"/>
      <c r="AD182" s="174"/>
      <c r="AE182" s="174"/>
      <c r="AF182" s="174"/>
      <c r="AG182" s="174"/>
      <c r="AH182" s="169" t="s">
        <v>1756</v>
      </c>
      <c r="AI182" s="175">
        <v>1</v>
      </c>
      <c r="AJ182" s="169" t="s">
        <v>61</v>
      </c>
      <c r="AK182" s="175">
        <v>0.4</v>
      </c>
      <c r="AL182" s="169" t="s">
        <v>65</v>
      </c>
      <c r="AM182" s="169" t="s">
        <v>78</v>
      </c>
      <c r="AN182" s="176" t="s">
        <v>1275</v>
      </c>
      <c r="AO182" s="172" t="s">
        <v>1978</v>
      </c>
      <c r="AP182" s="177" t="s">
        <v>1237</v>
      </c>
      <c r="AQ182" s="171" t="s">
        <v>1276</v>
      </c>
      <c r="AR182" s="171" t="s">
        <v>1277</v>
      </c>
      <c r="AS182" s="169" t="s">
        <v>76</v>
      </c>
      <c r="AT182" s="176" t="s">
        <v>83</v>
      </c>
      <c r="AU182" s="176" t="s">
        <v>86</v>
      </c>
      <c r="AV182" s="175">
        <v>0.25</v>
      </c>
      <c r="AW182" s="176" t="s">
        <v>88</v>
      </c>
      <c r="AX182" s="176" t="s">
        <v>864</v>
      </c>
      <c r="AY182" s="176" t="s">
        <v>91</v>
      </c>
      <c r="AZ182" s="176" t="s">
        <v>105</v>
      </c>
      <c r="BA182" s="176" t="s">
        <v>94</v>
      </c>
      <c r="BB182" s="176" t="s">
        <v>1278</v>
      </c>
      <c r="BC182" s="178">
        <v>0.36</v>
      </c>
      <c r="BD182" s="178">
        <v>0.22500000000000003</v>
      </c>
      <c r="BE182" s="179">
        <v>0.36</v>
      </c>
      <c r="BF182" s="180" t="s">
        <v>58</v>
      </c>
      <c r="BG182" s="179">
        <v>0.22500000000000003</v>
      </c>
      <c r="BH182" s="180" t="s">
        <v>65</v>
      </c>
      <c r="BI182" s="169" t="s">
        <v>67</v>
      </c>
      <c r="BJ182" s="176" t="s">
        <v>95</v>
      </c>
      <c r="BK182" s="181" t="s">
        <v>208</v>
      </c>
      <c r="BL182" s="182" t="s">
        <v>208</v>
      </c>
      <c r="BM182" s="183" t="s">
        <v>208</v>
      </c>
      <c r="BN182" s="184" t="s">
        <v>1303</v>
      </c>
      <c r="BO182" s="170" t="s">
        <v>1279</v>
      </c>
      <c r="BP182" s="170" t="s">
        <v>208</v>
      </c>
    </row>
    <row r="183" spans="1:68" s="1" customFormat="1" ht="170.25" x14ac:dyDescent="0.25">
      <c r="A183" s="9">
        <v>1</v>
      </c>
      <c r="B183" s="185" t="s">
        <v>1711</v>
      </c>
      <c r="C183" s="169" t="s">
        <v>32</v>
      </c>
      <c r="D183" s="170" t="s">
        <v>31</v>
      </c>
      <c r="E183" s="171" t="s">
        <v>111</v>
      </c>
      <c r="F183" s="171" t="s">
        <v>319</v>
      </c>
      <c r="G183" s="171" t="s">
        <v>1315</v>
      </c>
      <c r="H183" s="171" t="s">
        <v>1316</v>
      </c>
      <c r="I183" s="172" t="s">
        <v>1986</v>
      </c>
      <c r="J183" s="170" t="s">
        <v>51</v>
      </c>
      <c r="K183" s="170" t="s">
        <v>49</v>
      </c>
      <c r="L183" s="170" t="s">
        <v>42</v>
      </c>
      <c r="M183" s="173">
        <v>3</v>
      </c>
      <c r="N183" s="174" t="s">
        <v>66</v>
      </c>
      <c r="O183" s="174"/>
      <c r="P183" s="174"/>
      <c r="Q183" s="174"/>
      <c r="R183" s="174"/>
      <c r="S183" s="174"/>
      <c r="T183" s="174"/>
      <c r="U183" s="174"/>
      <c r="V183" s="174"/>
      <c r="W183" s="174"/>
      <c r="X183" s="174"/>
      <c r="Y183" s="174"/>
      <c r="Z183" s="174"/>
      <c r="AA183" s="174"/>
      <c r="AB183" s="174"/>
      <c r="AC183" s="174"/>
      <c r="AD183" s="174"/>
      <c r="AE183" s="174"/>
      <c r="AF183" s="174"/>
      <c r="AG183" s="174"/>
      <c r="AH183" s="169" t="s">
        <v>1756</v>
      </c>
      <c r="AI183" s="175">
        <v>0.4</v>
      </c>
      <c r="AJ183" s="169" t="s">
        <v>58</v>
      </c>
      <c r="AK183" s="175">
        <v>0.6</v>
      </c>
      <c r="AL183" s="169" t="s">
        <v>67</v>
      </c>
      <c r="AM183" s="169" t="s">
        <v>67</v>
      </c>
      <c r="AN183" s="176" t="s">
        <v>1317</v>
      </c>
      <c r="AO183" s="172" t="s">
        <v>1987</v>
      </c>
      <c r="AP183" s="177" t="s">
        <v>1237</v>
      </c>
      <c r="AQ183" s="171" t="s">
        <v>1318</v>
      </c>
      <c r="AR183" s="171" t="s">
        <v>1319</v>
      </c>
      <c r="AS183" s="169" t="s">
        <v>56</v>
      </c>
      <c r="AT183" s="176" t="s">
        <v>81</v>
      </c>
      <c r="AU183" s="176" t="s">
        <v>86</v>
      </c>
      <c r="AV183" s="175">
        <v>0.4</v>
      </c>
      <c r="AW183" s="176" t="s">
        <v>88</v>
      </c>
      <c r="AX183" s="176" t="s">
        <v>1299</v>
      </c>
      <c r="AY183" s="176" t="s">
        <v>91</v>
      </c>
      <c r="AZ183" s="176" t="s">
        <v>105</v>
      </c>
      <c r="BA183" s="176" t="s">
        <v>94</v>
      </c>
      <c r="BB183" s="176" t="s">
        <v>1320</v>
      </c>
      <c r="BC183" s="178">
        <v>0.24</v>
      </c>
      <c r="BD183" s="178">
        <v>0.6</v>
      </c>
      <c r="BE183" s="179">
        <v>0.24</v>
      </c>
      <c r="BF183" s="180" t="s">
        <v>58</v>
      </c>
      <c r="BG183" s="179">
        <v>0.6</v>
      </c>
      <c r="BH183" s="180" t="s">
        <v>67</v>
      </c>
      <c r="BI183" s="169" t="s">
        <v>67</v>
      </c>
      <c r="BJ183" s="176" t="s">
        <v>95</v>
      </c>
      <c r="BK183" s="181" t="s">
        <v>208</v>
      </c>
      <c r="BL183" s="182" t="s">
        <v>208</v>
      </c>
      <c r="BM183" s="183" t="s">
        <v>208</v>
      </c>
      <c r="BN183" s="184" t="s">
        <v>1321</v>
      </c>
      <c r="BO183" s="170" t="s">
        <v>1322</v>
      </c>
      <c r="BP183" s="170" t="s">
        <v>208</v>
      </c>
    </row>
    <row r="184" spans="1:68" s="1" customFormat="1" ht="331.5" x14ac:dyDescent="0.25">
      <c r="A184" s="9">
        <v>2</v>
      </c>
      <c r="B184" s="185" t="s">
        <v>1712</v>
      </c>
      <c r="C184" s="169" t="s">
        <v>32</v>
      </c>
      <c r="D184" s="170" t="s">
        <v>31</v>
      </c>
      <c r="E184" s="171" t="s">
        <v>111</v>
      </c>
      <c r="F184" s="171" t="s">
        <v>319</v>
      </c>
      <c r="G184" s="171" t="s">
        <v>1323</v>
      </c>
      <c r="H184" s="171" t="s">
        <v>1324</v>
      </c>
      <c r="I184" s="172" t="s">
        <v>1988</v>
      </c>
      <c r="J184" s="170" t="s">
        <v>51</v>
      </c>
      <c r="K184" s="170" t="s">
        <v>52</v>
      </c>
      <c r="L184" s="170" t="s">
        <v>54</v>
      </c>
      <c r="M184" s="173">
        <v>269</v>
      </c>
      <c r="N184" s="174" t="s">
        <v>62</v>
      </c>
      <c r="O184" s="174"/>
      <c r="P184" s="174"/>
      <c r="Q184" s="174"/>
      <c r="R184" s="174"/>
      <c r="S184" s="174"/>
      <c r="T184" s="174"/>
      <c r="U184" s="174"/>
      <c r="V184" s="174"/>
      <c r="W184" s="174"/>
      <c r="X184" s="174"/>
      <c r="Y184" s="174"/>
      <c r="Z184" s="174"/>
      <c r="AA184" s="174"/>
      <c r="AB184" s="174"/>
      <c r="AC184" s="174"/>
      <c r="AD184" s="174"/>
      <c r="AE184" s="174"/>
      <c r="AF184" s="174"/>
      <c r="AG184" s="174"/>
      <c r="AH184" s="169" t="s">
        <v>1756</v>
      </c>
      <c r="AI184" s="175">
        <v>0.6</v>
      </c>
      <c r="AJ184" s="169" t="s">
        <v>59</v>
      </c>
      <c r="AK184" s="175">
        <v>0.2</v>
      </c>
      <c r="AL184" s="169" t="s">
        <v>63</v>
      </c>
      <c r="AM184" s="169" t="s">
        <v>67</v>
      </c>
      <c r="AN184" s="176" t="s">
        <v>1249</v>
      </c>
      <c r="AO184" s="172" t="s">
        <v>1973</v>
      </c>
      <c r="AP184" s="177" t="s">
        <v>1237</v>
      </c>
      <c r="AQ184" s="171" t="s">
        <v>1250</v>
      </c>
      <c r="AR184" s="171" t="s">
        <v>1251</v>
      </c>
      <c r="AS184" s="169" t="s">
        <v>76</v>
      </c>
      <c r="AT184" s="176" t="s">
        <v>83</v>
      </c>
      <c r="AU184" s="176" t="s">
        <v>86</v>
      </c>
      <c r="AV184" s="175">
        <v>0.25</v>
      </c>
      <c r="AW184" s="176" t="s">
        <v>88</v>
      </c>
      <c r="AX184" s="176" t="s">
        <v>864</v>
      </c>
      <c r="AY184" s="176" t="s">
        <v>91</v>
      </c>
      <c r="AZ184" s="176" t="s">
        <v>105</v>
      </c>
      <c r="BA184" s="176" t="s">
        <v>94</v>
      </c>
      <c r="BB184" s="176" t="s">
        <v>1252</v>
      </c>
      <c r="BC184" s="178">
        <v>0.6</v>
      </c>
      <c r="BD184" s="178">
        <v>0.15000000000000002</v>
      </c>
      <c r="BE184" s="179">
        <v>0.36</v>
      </c>
      <c r="BF184" s="180" t="s">
        <v>58</v>
      </c>
      <c r="BG184" s="179">
        <v>0.15000000000000002</v>
      </c>
      <c r="BH184" s="180" t="s">
        <v>63</v>
      </c>
      <c r="BI184" s="169" t="s">
        <v>77</v>
      </c>
      <c r="BJ184" s="176" t="s">
        <v>95</v>
      </c>
      <c r="BK184" s="181" t="s">
        <v>208</v>
      </c>
      <c r="BL184" s="182" t="s">
        <v>208</v>
      </c>
      <c r="BM184" s="183" t="s">
        <v>208</v>
      </c>
      <c r="BN184" s="184" t="s">
        <v>1325</v>
      </c>
      <c r="BO184" s="170" t="s">
        <v>1253</v>
      </c>
      <c r="BP184" s="170" t="s">
        <v>208</v>
      </c>
    </row>
    <row r="185" spans="1:68" s="1" customFormat="1" ht="250.5" x14ac:dyDescent="0.25">
      <c r="A185" s="9"/>
      <c r="B185" s="169" t="s">
        <v>1712</v>
      </c>
      <c r="C185" s="169" t="s">
        <v>32</v>
      </c>
      <c r="D185" s="170" t="s">
        <v>31</v>
      </c>
      <c r="E185" s="171" t="s">
        <v>111</v>
      </c>
      <c r="F185" s="171" t="s">
        <v>319</v>
      </c>
      <c r="G185" s="171" t="s">
        <v>1323</v>
      </c>
      <c r="H185" s="171" t="s">
        <v>1324</v>
      </c>
      <c r="I185" s="172" t="s">
        <v>1988</v>
      </c>
      <c r="J185" s="170" t="s">
        <v>51</v>
      </c>
      <c r="K185" s="170" t="s">
        <v>52</v>
      </c>
      <c r="L185" s="170" t="s">
        <v>54</v>
      </c>
      <c r="M185" s="173">
        <v>269</v>
      </c>
      <c r="N185" s="174" t="s">
        <v>62</v>
      </c>
      <c r="O185" s="174"/>
      <c r="P185" s="174"/>
      <c r="Q185" s="174"/>
      <c r="R185" s="174"/>
      <c r="S185" s="174"/>
      <c r="T185" s="174"/>
      <c r="U185" s="174"/>
      <c r="V185" s="174"/>
      <c r="W185" s="174"/>
      <c r="X185" s="174"/>
      <c r="Y185" s="174"/>
      <c r="Z185" s="174"/>
      <c r="AA185" s="174"/>
      <c r="AB185" s="174"/>
      <c r="AC185" s="174"/>
      <c r="AD185" s="174"/>
      <c r="AE185" s="174"/>
      <c r="AF185" s="174"/>
      <c r="AG185" s="174"/>
      <c r="AH185" s="169" t="s">
        <v>1756</v>
      </c>
      <c r="AI185" s="175">
        <v>0.6</v>
      </c>
      <c r="AJ185" s="169" t="s">
        <v>59</v>
      </c>
      <c r="AK185" s="175">
        <v>0.2</v>
      </c>
      <c r="AL185" s="169" t="s">
        <v>63</v>
      </c>
      <c r="AM185" s="169" t="s">
        <v>67</v>
      </c>
      <c r="AN185" s="176" t="s">
        <v>1326</v>
      </c>
      <c r="AO185" s="172" t="s">
        <v>1989</v>
      </c>
      <c r="AP185" s="177" t="s">
        <v>1237</v>
      </c>
      <c r="AQ185" s="171" t="s">
        <v>1327</v>
      </c>
      <c r="AR185" s="171" t="s">
        <v>1328</v>
      </c>
      <c r="AS185" s="169" t="s">
        <v>56</v>
      </c>
      <c r="AT185" s="176" t="s">
        <v>81</v>
      </c>
      <c r="AU185" s="176" t="s">
        <v>86</v>
      </c>
      <c r="AV185" s="175">
        <v>0.4</v>
      </c>
      <c r="AW185" s="176" t="s">
        <v>88</v>
      </c>
      <c r="AX185" s="176" t="s">
        <v>1329</v>
      </c>
      <c r="AY185" s="176" t="s">
        <v>91</v>
      </c>
      <c r="AZ185" s="176" t="s">
        <v>105</v>
      </c>
      <c r="BA185" s="176" t="s">
        <v>94</v>
      </c>
      <c r="BB185" s="176" t="s">
        <v>1330</v>
      </c>
      <c r="BC185" s="178">
        <v>0.36</v>
      </c>
      <c r="BD185" s="178">
        <v>0.15000000000000002</v>
      </c>
      <c r="BE185" s="179">
        <v>0.36</v>
      </c>
      <c r="BF185" s="180" t="s">
        <v>58</v>
      </c>
      <c r="BG185" s="179">
        <v>0.15000000000000002</v>
      </c>
      <c r="BH185" s="180" t="s">
        <v>63</v>
      </c>
      <c r="BI185" s="169" t="s">
        <v>77</v>
      </c>
      <c r="BJ185" s="176" t="s">
        <v>95</v>
      </c>
      <c r="BK185" s="181" t="s">
        <v>208</v>
      </c>
      <c r="BL185" s="182" t="s">
        <v>208</v>
      </c>
      <c r="BM185" s="183" t="s">
        <v>208</v>
      </c>
      <c r="BN185" s="184" t="s">
        <v>1325</v>
      </c>
      <c r="BO185" s="170" t="s">
        <v>1331</v>
      </c>
      <c r="BP185" s="170" t="s">
        <v>208</v>
      </c>
    </row>
    <row r="186" spans="1:68" s="1" customFormat="1" ht="260.25" x14ac:dyDescent="0.25">
      <c r="A186" s="9">
        <v>1</v>
      </c>
      <c r="B186" s="185" t="s">
        <v>1707</v>
      </c>
      <c r="C186" s="169" t="s">
        <v>32</v>
      </c>
      <c r="D186" s="170" t="s">
        <v>31</v>
      </c>
      <c r="E186" s="171" t="s">
        <v>111</v>
      </c>
      <c r="F186" s="171" t="s">
        <v>226</v>
      </c>
      <c r="G186" s="171" t="s">
        <v>676</v>
      </c>
      <c r="H186" s="171" t="s">
        <v>1332</v>
      </c>
      <c r="I186" s="172" t="s">
        <v>1990</v>
      </c>
      <c r="J186" s="170" t="s">
        <v>48</v>
      </c>
      <c r="K186" s="170" t="s">
        <v>46</v>
      </c>
      <c r="L186" s="170" t="s">
        <v>47</v>
      </c>
      <c r="M186" s="173">
        <v>1</v>
      </c>
      <c r="N186" s="174"/>
      <c r="O186" s="174" t="s">
        <v>257</v>
      </c>
      <c r="P186" s="174" t="s">
        <v>257</v>
      </c>
      <c r="Q186" s="174" t="s">
        <v>258</v>
      </c>
      <c r="R186" s="174" t="s">
        <v>258</v>
      </c>
      <c r="S186" s="174" t="s">
        <v>257</v>
      </c>
      <c r="T186" s="174" t="s">
        <v>258</v>
      </c>
      <c r="U186" s="174" t="s">
        <v>258</v>
      </c>
      <c r="V186" s="174" t="s">
        <v>258</v>
      </c>
      <c r="W186" s="174" t="s">
        <v>257</v>
      </c>
      <c r="X186" s="174" t="s">
        <v>257</v>
      </c>
      <c r="Y186" s="174" t="s">
        <v>257</v>
      </c>
      <c r="Z186" s="174" t="s">
        <v>257</v>
      </c>
      <c r="AA186" s="174" t="s">
        <v>257</v>
      </c>
      <c r="AB186" s="174" t="s">
        <v>257</v>
      </c>
      <c r="AC186" s="174" t="s">
        <v>257</v>
      </c>
      <c r="AD186" s="174" t="s">
        <v>258</v>
      </c>
      <c r="AE186" s="174" t="s">
        <v>257</v>
      </c>
      <c r="AF186" s="174" t="s">
        <v>257</v>
      </c>
      <c r="AG186" s="174" t="s">
        <v>258</v>
      </c>
      <c r="AH186" s="169">
        <v>12</v>
      </c>
      <c r="AI186" s="175">
        <v>0.2</v>
      </c>
      <c r="AJ186" s="169" t="s">
        <v>57</v>
      </c>
      <c r="AK186" s="175">
        <v>1</v>
      </c>
      <c r="AL186" s="169" t="s">
        <v>71</v>
      </c>
      <c r="AM186" s="169" t="s">
        <v>79</v>
      </c>
      <c r="AN186" s="176" t="s">
        <v>1333</v>
      </c>
      <c r="AO186" s="172" t="s">
        <v>1991</v>
      </c>
      <c r="AP186" s="177" t="s">
        <v>1334</v>
      </c>
      <c r="AQ186" s="171" t="s">
        <v>1335</v>
      </c>
      <c r="AR186" s="171" t="s">
        <v>1336</v>
      </c>
      <c r="AS186" s="169" t="s">
        <v>56</v>
      </c>
      <c r="AT186" s="176" t="s">
        <v>81</v>
      </c>
      <c r="AU186" s="176" t="s">
        <v>86</v>
      </c>
      <c r="AV186" s="175">
        <v>0.4</v>
      </c>
      <c r="AW186" s="176" t="s">
        <v>88</v>
      </c>
      <c r="AX186" s="176" t="s">
        <v>1337</v>
      </c>
      <c r="AY186" s="176" t="s">
        <v>91</v>
      </c>
      <c r="AZ186" s="176" t="s">
        <v>105</v>
      </c>
      <c r="BA186" s="176" t="s">
        <v>94</v>
      </c>
      <c r="BB186" s="176" t="s">
        <v>1338</v>
      </c>
      <c r="BC186" s="178">
        <v>0.12</v>
      </c>
      <c r="BD186" s="178">
        <v>1</v>
      </c>
      <c r="BE186" s="179">
        <v>0.12</v>
      </c>
      <c r="BF186" s="180" t="s">
        <v>57</v>
      </c>
      <c r="BG186" s="179">
        <v>1</v>
      </c>
      <c r="BH186" s="180" t="s">
        <v>71</v>
      </c>
      <c r="BI186" s="169" t="s">
        <v>79</v>
      </c>
      <c r="BJ186" s="176" t="s">
        <v>95</v>
      </c>
      <c r="BK186" s="181" t="s">
        <v>1713</v>
      </c>
      <c r="BL186" s="182" t="s">
        <v>1569</v>
      </c>
      <c r="BM186" s="183">
        <v>45657</v>
      </c>
      <c r="BN186" s="184" t="s">
        <v>1339</v>
      </c>
      <c r="BO186" s="170" t="s">
        <v>1340</v>
      </c>
      <c r="BP186" s="170" t="s">
        <v>203</v>
      </c>
    </row>
    <row r="187" spans="1:68" s="1" customFormat="1" ht="150.75" x14ac:dyDescent="0.25">
      <c r="A187" s="9">
        <v>2</v>
      </c>
      <c r="B187" s="185" t="s">
        <v>1708</v>
      </c>
      <c r="C187" s="169" t="s">
        <v>32</v>
      </c>
      <c r="D187" s="170" t="s">
        <v>31</v>
      </c>
      <c r="E187" s="171" t="s">
        <v>111</v>
      </c>
      <c r="F187" s="171" t="s">
        <v>226</v>
      </c>
      <c r="G187" s="171" t="s">
        <v>676</v>
      </c>
      <c r="H187" s="171" t="s">
        <v>1341</v>
      </c>
      <c r="I187" s="172" t="s">
        <v>1992</v>
      </c>
      <c r="J187" s="170" t="s">
        <v>48</v>
      </c>
      <c r="K187" s="170" t="s">
        <v>46</v>
      </c>
      <c r="L187" s="170" t="s">
        <v>47</v>
      </c>
      <c r="M187" s="173">
        <v>1</v>
      </c>
      <c r="N187" s="174"/>
      <c r="O187" s="174" t="s">
        <v>257</v>
      </c>
      <c r="P187" s="174" t="s">
        <v>257</v>
      </c>
      <c r="Q187" s="174" t="s">
        <v>258</v>
      </c>
      <c r="R187" s="174" t="s">
        <v>258</v>
      </c>
      <c r="S187" s="174" t="s">
        <v>257</v>
      </c>
      <c r="T187" s="174" t="s">
        <v>257</v>
      </c>
      <c r="U187" s="174" t="s">
        <v>258</v>
      </c>
      <c r="V187" s="174" t="s">
        <v>258</v>
      </c>
      <c r="W187" s="174" t="s">
        <v>258</v>
      </c>
      <c r="X187" s="174" t="s">
        <v>257</v>
      </c>
      <c r="Y187" s="174" t="s">
        <v>257</v>
      </c>
      <c r="Z187" s="174" t="s">
        <v>257</v>
      </c>
      <c r="AA187" s="174" t="s">
        <v>257</v>
      </c>
      <c r="AB187" s="174" t="s">
        <v>257</v>
      </c>
      <c r="AC187" s="174" t="s">
        <v>257</v>
      </c>
      <c r="AD187" s="174" t="s">
        <v>258</v>
      </c>
      <c r="AE187" s="174" t="s">
        <v>257</v>
      </c>
      <c r="AF187" s="174" t="s">
        <v>257</v>
      </c>
      <c r="AG187" s="174" t="s">
        <v>258</v>
      </c>
      <c r="AH187" s="169">
        <v>12</v>
      </c>
      <c r="AI187" s="175">
        <v>0.2</v>
      </c>
      <c r="AJ187" s="169" t="s">
        <v>57</v>
      </c>
      <c r="AK187" s="175">
        <v>1</v>
      </c>
      <c r="AL187" s="169" t="s">
        <v>71</v>
      </c>
      <c r="AM187" s="169" t="s">
        <v>79</v>
      </c>
      <c r="AN187" s="176" t="s">
        <v>1342</v>
      </c>
      <c r="AO187" s="172" t="s">
        <v>1993</v>
      </c>
      <c r="AP187" s="177" t="s">
        <v>1237</v>
      </c>
      <c r="AQ187" s="171" t="s">
        <v>1343</v>
      </c>
      <c r="AR187" s="171" t="s">
        <v>1344</v>
      </c>
      <c r="AS187" s="169" t="s">
        <v>56</v>
      </c>
      <c r="AT187" s="176" t="s">
        <v>81</v>
      </c>
      <c r="AU187" s="176" t="s">
        <v>86</v>
      </c>
      <c r="AV187" s="175">
        <v>0.4</v>
      </c>
      <c r="AW187" s="176" t="s">
        <v>88</v>
      </c>
      <c r="AX187" s="176" t="s">
        <v>1345</v>
      </c>
      <c r="AY187" s="176" t="s">
        <v>91</v>
      </c>
      <c r="AZ187" s="176" t="s">
        <v>105</v>
      </c>
      <c r="BA187" s="176" t="s">
        <v>94</v>
      </c>
      <c r="BB187" s="176" t="s">
        <v>1346</v>
      </c>
      <c r="BC187" s="178">
        <v>0.12</v>
      </c>
      <c r="BD187" s="178">
        <v>1</v>
      </c>
      <c r="BE187" s="179">
        <v>0.12</v>
      </c>
      <c r="BF187" s="180" t="s">
        <v>57</v>
      </c>
      <c r="BG187" s="179">
        <v>1</v>
      </c>
      <c r="BH187" s="180" t="s">
        <v>71</v>
      </c>
      <c r="BI187" s="169" t="s">
        <v>79</v>
      </c>
      <c r="BJ187" s="176" t="s">
        <v>95</v>
      </c>
      <c r="BK187" s="181" t="s">
        <v>1714</v>
      </c>
      <c r="BL187" s="182" t="s">
        <v>1570</v>
      </c>
      <c r="BM187" s="183">
        <v>45657</v>
      </c>
      <c r="BN187" s="184" t="s">
        <v>1347</v>
      </c>
      <c r="BO187" s="170" t="s">
        <v>1348</v>
      </c>
      <c r="BP187" s="170" t="s">
        <v>203</v>
      </c>
    </row>
    <row r="188" spans="1:68" s="1" customFormat="1" ht="409.5" x14ac:dyDescent="0.25">
      <c r="A188" s="9">
        <v>1</v>
      </c>
      <c r="B188" s="185" t="s">
        <v>1715</v>
      </c>
      <c r="C188" s="169" t="s">
        <v>27</v>
      </c>
      <c r="D188" s="170" t="s">
        <v>33</v>
      </c>
      <c r="E188" s="171" t="s">
        <v>111</v>
      </c>
      <c r="F188" s="171" t="s">
        <v>1349</v>
      </c>
      <c r="G188" s="171" t="s">
        <v>1350</v>
      </c>
      <c r="H188" s="171" t="s">
        <v>1351</v>
      </c>
      <c r="I188" s="172" t="s">
        <v>1994</v>
      </c>
      <c r="J188" s="170" t="s">
        <v>45</v>
      </c>
      <c r="K188" s="170" t="s">
        <v>44</v>
      </c>
      <c r="L188" s="170" t="s">
        <v>42</v>
      </c>
      <c r="M188" s="173">
        <v>36000</v>
      </c>
      <c r="N188" s="174" t="s">
        <v>74</v>
      </c>
      <c r="O188" s="174"/>
      <c r="P188" s="174"/>
      <c r="Q188" s="174"/>
      <c r="R188" s="174"/>
      <c r="S188" s="174"/>
      <c r="T188" s="174"/>
      <c r="U188" s="174"/>
      <c r="V188" s="174"/>
      <c r="W188" s="174"/>
      <c r="X188" s="174"/>
      <c r="Y188" s="174"/>
      <c r="Z188" s="174"/>
      <c r="AA188" s="174"/>
      <c r="AB188" s="174"/>
      <c r="AC188" s="174"/>
      <c r="AD188" s="174"/>
      <c r="AE188" s="174"/>
      <c r="AF188" s="174"/>
      <c r="AG188" s="174"/>
      <c r="AH188" s="169" t="s">
        <v>1756</v>
      </c>
      <c r="AI188" s="175">
        <v>1</v>
      </c>
      <c r="AJ188" s="169" t="s">
        <v>61</v>
      </c>
      <c r="AK188" s="175">
        <v>0.8</v>
      </c>
      <c r="AL188" s="169" t="s">
        <v>69</v>
      </c>
      <c r="AM188" s="169" t="s">
        <v>78</v>
      </c>
      <c r="AN188" s="176" t="s">
        <v>1352</v>
      </c>
      <c r="AO188" s="172" t="s">
        <v>1995</v>
      </c>
      <c r="AP188" s="177" t="s">
        <v>1353</v>
      </c>
      <c r="AQ188" s="171" t="s">
        <v>1354</v>
      </c>
      <c r="AR188" s="171" t="s">
        <v>1355</v>
      </c>
      <c r="AS188" s="169" t="s">
        <v>56</v>
      </c>
      <c r="AT188" s="176" t="s">
        <v>81</v>
      </c>
      <c r="AU188" s="176" t="s">
        <v>86</v>
      </c>
      <c r="AV188" s="175">
        <v>0.4</v>
      </c>
      <c r="AW188" s="176" t="s">
        <v>88</v>
      </c>
      <c r="AX188" s="176" t="s">
        <v>1356</v>
      </c>
      <c r="AY188" s="176" t="s">
        <v>91</v>
      </c>
      <c r="AZ188" s="176" t="s">
        <v>96</v>
      </c>
      <c r="BA188" s="176" t="s">
        <v>94</v>
      </c>
      <c r="BB188" s="176" t="s">
        <v>1357</v>
      </c>
      <c r="BC188" s="178">
        <v>0.6</v>
      </c>
      <c r="BD188" s="178">
        <v>0.8</v>
      </c>
      <c r="BE188" s="179">
        <v>9.0719999999999995E-2</v>
      </c>
      <c r="BF188" s="180" t="s">
        <v>57</v>
      </c>
      <c r="BG188" s="179">
        <v>0.8</v>
      </c>
      <c r="BH188" s="180" t="s">
        <v>69</v>
      </c>
      <c r="BI188" s="169" t="s">
        <v>78</v>
      </c>
      <c r="BJ188" s="176" t="s">
        <v>95</v>
      </c>
      <c r="BK188" s="181" t="s">
        <v>1718</v>
      </c>
      <c r="BL188" s="182" t="s">
        <v>1571</v>
      </c>
      <c r="BM188" s="183">
        <v>45657</v>
      </c>
      <c r="BN188" s="184" t="s">
        <v>1358</v>
      </c>
      <c r="BO188" s="170" t="s">
        <v>1359</v>
      </c>
      <c r="BP188" s="170" t="s">
        <v>203</v>
      </c>
    </row>
    <row r="189" spans="1:68" s="1" customFormat="1" ht="305.25" x14ac:dyDescent="0.25">
      <c r="A189" s="9"/>
      <c r="B189" s="169" t="s">
        <v>1715</v>
      </c>
      <c r="C189" s="169" t="s">
        <v>27</v>
      </c>
      <c r="D189" s="170" t="s">
        <v>33</v>
      </c>
      <c r="E189" s="171" t="s">
        <v>111</v>
      </c>
      <c r="F189" s="171" t="s">
        <v>1349</v>
      </c>
      <c r="G189" s="171" t="s">
        <v>1350</v>
      </c>
      <c r="H189" s="171" t="s">
        <v>1351</v>
      </c>
      <c r="I189" s="172" t="s">
        <v>1994</v>
      </c>
      <c r="J189" s="170" t="s">
        <v>45</v>
      </c>
      <c r="K189" s="170" t="s">
        <v>44</v>
      </c>
      <c r="L189" s="170" t="s">
        <v>42</v>
      </c>
      <c r="M189" s="173">
        <v>36000</v>
      </c>
      <c r="N189" s="174" t="s">
        <v>74</v>
      </c>
      <c r="O189" s="174"/>
      <c r="P189" s="174"/>
      <c r="Q189" s="174"/>
      <c r="R189" s="174"/>
      <c r="S189" s="174"/>
      <c r="T189" s="174"/>
      <c r="U189" s="174"/>
      <c r="V189" s="174"/>
      <c r="W189" s="174"/>
      <c r="X189" s="174"/>
      <c r="Y189" s="174"/>
      <c r="Z189" s="174"/>
      <c r="AA189" s="174"/>
      <c r="AB189" s="174"/>
      <c r="AC189" s="174"/>
      <c r="AD189" s="174"/>
      <c r="AE189" s="174"/>
      <c r="AF189" s="174"/>
      <c r="AG189" s="174"/>
      <c r="AH189" s="169" t="s">
        <v>1756</v>
      </c>
      <c r="AI189" s="175">
        <v>1</v>
      </c>
      <c r="AJ189" s="169" t="s">
        <v>61</v>
      </c>
      <c r="AK189" s="175">
        <v>0.8</v>
      </c>
      <c r="AL189" s="169" t="s">
        <v>69</v>
      </c>
      <c r="AM189" s="169" t="s">
        <v>78</v>
      </c>
      <c r="AN189" s="176" t="s">
        <v>1360</v>
      </c>
      <c r="AO189" s="172" t="s">
        <v>1996</v>
      </c>
      <c r="AP189" s="177" t="s">
        <v>1361</v>
      </c>
      <c r="AQ189" s="171" t="s">
        <v>1362</v>
      </c>
      <c r="AR189" s="171" t="s">
        <v>1363</v>
      </c>
      <c r="AS189" s="169" t="s">
        <v>56</v>
      </c>
      <c r="AT189" s="176" t="s">
        <v>81</v>
      </c>
      <c r="AU189" s="176" t="s">
        <v>86</v>
      </c>
      <c r="AV189" s="175">
        <v>0.4</v>
      </c>
      <c r="AW189" s="176" t="s">
        <v>88</v>
      </c>
      <c r="AX189" s="176" t="s">
        <v>750</v>
      </c>
      <c r="AY189" s="176" t="s">
        <v>91</v>
      </c>
      <c r="AZ189" s="176" t="s">
        <v>105</v>
      </c>
      <c r="BA189" s="176" t="s">
        <v>94</v>
      </c>
      <c r="BB189" s="176" t="s">
        <v>1364</v>
      </c>
      <c r="BC189" s="178">
        <v>0.36</v>
      </c>
      <c r="BD189" s="178">
        <v>0.8</v>
      </c>
      <c r="BE189" s="179">
        <v>9.0719999999999995E-2</v>
      </c>
      <c r="BF189" s="180" t="s">
        <v>57</v>
      </c>
      <c r="BG189" s="179">
        <v>0.8</v>
      </c>
      <c r="BH189" s="180" t="s">
        <v>69</v>
      </c>
      <c r="BI189" s="169" t="s">
        <v>78</v>
      </c>
      <c r="BJ189" s="176" t="s">
        <v>95</v>
      </c>
      <c r="BK189" s="181" t="s">
        <v>208</v>
      </c>
      <c r="BL189" s="182" t="s">
        <v>208</v>
      </c>
      <c r="BM189" s="183" t="s">
        <v>208</v>
      </c>
      <c r="BN189" s="184" t="s">
        <v>1358</v>
      </c>
      <c r="BO189" s="170" t="s">
        <v>1365</v>
      </c>
      <c r="BP189" s="170" t="s">
        <v>208</v>
      </c>
    </row>
    <row r="190" spans="1:68" s="1" customFormat="1" ht="319.5" x14ac:dyDescent="0.25">
      <c r="A190" s="9"/>
      <c r="B190" s="169" t="s">
        <v>1715</v>
      </c>
      <c r="C190" s="169" t="s">
        <v>27</v>
      </c>
      <c r="D190" s="170" t="s">
        <v>33</v>
      </c>
      <c r="E190" s="171" t="s">
        <v>111</v>
      </c>
      <c r="F190" s="171" t="s">
        <v>1349</v>
      </c>
      <c r="G190" s="171" t="s">
        <v>1350</v>
      </c>
      <c r="H190" s="171" t="s">
        <v>1351</v>
      </c>
      <c r="I190" s="172" t="s">
        <v>1994</v>
      </c>
      <c r="J190" s="170" t="s">
        <v>45</v>
      </c>
      <c r="K190" s="170" t="s">
        <v>44</v>
      </c>
      <c r="L190" s="170" t="s">
        <v>42</v>
      </c>
      <c r="M190" s="173">
        <v>36000</v>
      </c>
      <c r="N190" s="174" t="s">
        <v>74</v>
      </c>
      <c r="O190" s="174"/>
      <c r="P190" s="174"/>
      <c r="Q190" s="174"/>
      <c r="R190" s="174"/>
      <c r="S190" s="174"/>
      <c r="T190" s="174"/>
      <c r="U190" s="174"/>
      <c r="V190" s="174"/>
      <c r="W190" s="174"/>
      <c r="X190" s="174"/>
      <c r="Y190" s="174"/>
      <c r="Z190" s="174"/>
      <c r="AA190" s="174"/>
      <c r="AB190" s="174"/>
      <c r="AC190" s="174"/>
      <c r="AD190" s="174"/>
      <c r="AE190" s="174"/>
      <c r="AF190" s="174"/>
      <c r="AG190" s="174"/>
      <c r="AH190" s="169" t="s">
        <v>1756</v>
      </c>
      <c r="AI190" s="175">
        <v>1</v>
      </c>
      <c r="AJ190" s="169" t="s">
        <v>61</v>
      </c>
      <c r="AK190" s="175">
        <v>0.8</v>
      </c>
      <c r="AL190" s="169" t="s">
        <v>69</v>
      </c>
      <c r="AM190" s="169" t="s">
        <v>78</v>
      </c>
      <c r="AN190" s="176" t="s">
        <v>1366</v>
      </c>
      <c r="AO190" s="172" t="s">
        <v>1997</v>
      </c>
      <c r="AP190" s="177" t="s">
        <v>1361</v>
      </c>
      <c r="AQ190" s="171" t="s">
        <v>1367</v>
      </c>
      <c r="AR190" s="171" t="s">
        <v>1368</v>
      </c>
      <c r="AS190" s="169" t="s">
        <v>56</v>
      </c>
      <c r="AT190" s="176" t="s">
        <v>81</v>
      </c>
      <c r="AU190" s="176" t="s">
        <v>86</v>
      </c>
      <c r="AV190" s="175">
        <v>0.4</v>
      </c>
      <c r="AW190" s="176" t="s">
        <v>88</v>
      </c>
      <c r="AX190" s="176" t="s">
        <v>750</v>
      </c>
      <c r="AY190" s="176" t="s">
        <v>91</v>
      </c>
      <c r="AZ190" s="176" t="s">
        <v>105</v>
      </c>
      <c r="BA190" s="176" t="s">
        <v>94</v>
      </c>
      <c r="BB190" s="176" t="s">
        <v>1369</v>
      </c>
      <c r="BC190" s="178">
        <v>0.216</v>
      </c>
      <c r="BD190" s="178">
        <v>0.8</v>
      </c>
      <c r="BE190" s="179">
        <v>9.0719999999999995E-2</v>
      </c>
      <c r="BF190" s="180" t="s">
        <v>57</v>
      </c>
      <c r="BG190" s="179">
        <v>0.8</v>
      </c>
      <c r="BH190" s="180" t="s">
        <v>69</v>
      </c>
      <c r="BI190" s="169" t="s">
        <v>78</v>
      </c>
      <c r="BJ190" s="176" t="s">
        <v>95</v>
      </c>
      <c r="BK190" s="181" t="s">
        <v>208</v>
      </c>
      <c r="BL190" s="182" t="s">
        <v>208</v>
      </c>
      <c r="BM190" s="183" t="s">
        <v>208</v>
      </c>
      <c r="BN190" s="184" t="s">
        <v>1358</v>
      </c>
      <c r="BO190" s="170" t="s">
        <v>1370</v>
      </c>
      <c r="BP190" s="170" t="s">
        <v>208</v>
      </c>
    </row>
    <row r="191" spans="1:68" s="1" customFormat="1" ht="325.5" x14ac:dyDescent="0.25">
      <c r="A191" s="9"/>
      <c r="B191" s="169" t="s">
        <v>1715</v>
      </c>
      <c r="C191" s="169" t="s">
        <v>27</v>
      </c>
      <c r="D191" s="170" t="s">
        <v>33</v>
      </c>
      <c r="E191" s="171" t="s">
        <v>111</v>
      </c>
      <c r="F191" s="171" t="s">
        <v>1349</v>
      </c>
      <c r="G191" s="171" t="s">
        <v>1350</v>
      </c>
      <c r="H191" s="171" t="s">
        <v>1351</v>
      </c>
      <c r="I191" s="172" t="s">
        <v>1994</v>
      </c>
      <c r="J191" s="170" t="s">
        <v>45</v>
      </c>
      <c r="K191" s="170" t="s">
        <v>44</v>
      </c>
      <c r="L191" s="170" t="s">
        <v>42</v>
      </c>
      <c r="M191" s="173">
        <v>36000</v>
      </c>
      <c r="N191" s="174" t="s">
        <v>74</v>
      </c>
      <c r="O191" s="174"/>
      <c r="P191" s="174"/>
      <c r="Q191" s="174"/>
      <c r="R191" s="174"/>
      <c r="S191" s="174"/>
      <c r="T191" s="174"/>
      <c r="U191" s="174"/>
      <c r="V191" s="174"/>
      <c r="W191" s="174"/>
      <c r="X191" s="174"/>
      <c r="Y191" s="174"/>
      <c r="Z191" s="174"/>
      <c r="AA191" s="174"/>
      <c r="AB191" s="174"/>
      <c r="AC191" s="174"/>
      <c r="AD191" s="174"/>
      <c r="AE191" s="174"/>
      <c r="AF191" s="174"/>
      <c r="AG191" s="174"/>
      <c r="AH191" s="169" t="s">
        <v>1756</v>
      </c>
      <c r="AI191" s="175">
        <v>1</v>
      </c>
      <c r="AJ191" s="169" t="s">
        <v>61</v>
      </c>
      <c r="AK191" s="175">
        <v>0.8</v>
      </c>
      <c r="AL191" s="169" t="s">
        <v>69</v>
      </c>
      <c r="AM191" s="169" t="s">
        <v>78</v>
      </c>
      <c r="AN191" s="176" t="s">
        <v>1371</v>
      </c>
      <c r="AO191" s="172" t="s">
        <v>1998</v>
      </c>
      <c r="AP191" s="177" t="s">
        <v>1372</v>
      </c>
      <c r="AQ191" s="171" t="s">
        <v>1373</v>
      </c>
      <c r="AR191" s="171" t="s">
        <v>1374</v>
      </c>
      <c r="AS191" s="169" t="s">
        <v>56</v>
      </c>
      <c r="AT191" s="176" t="s">
        <v>82</v>
      </c>
      <c r="AU191" s="176" t="s">
        <v>86</v>
      </c>
      <c r="AV191" s="175">
        <v>0.3</v>
      </c>
      <c r="AW191" s="176" t="s">
        <v>88</v>
      </c>
      <c r="AX191" s="176" t="s">
        <v>1375</v>
      </c>
      <c r="AY191" s="176" t="s">
        <v>91</v>
      </c>
      <c r="AZ191" s="176" t="s">
        <v>103</v>
      </c>
      <c r="BA191" s="176" t="s">
        <v>94</v>
      </c>
      <c r="BB191" s="176" t="s">
        <v>603</v>
      </c>
      <c r="BC191" s="178">
        <v>0.1512</v>
      </c>
      <c r="BD191" s="178">
        <v>0.8</v>
      </c>
      <c r="BE191" s="179">
        <v>9.0719999999999995E-2</v>
      </c>
      <c r="BF191" s="180" t="s">
        <v>57</v>
      </c>
      <c r="BG191" s="179">
        <v>0.8</v>
      </c>
      <c r="BH191" s="180" t="s">
        <v>69</v>
      </c>
      <c r="BI191" s="169" t="s">
        <v>78</v>
      </c>
      <c r="BJ191" s="176" t="s">
        <v>95</v>
      </c>
      <c r="BK191" s="181" t="s">
        <v>208</v>
      </c>
      <c r="BL191" s="182" t="s">
        <v>208</v>
      </c>
      <c r="BM191" s="183" t="s">
        <v>208</v>
      </c>
      <c r="BN191" s="184" t="s">
        <v>1358</v>
      </c>
      <c r="BO191" s="170" t="s">
        <v>1376</v>
      </c>
      <c r="BP191" s="170" t="s">
        <v>208</v>
      </c>
    </row>
    <row r="192" spans="1:68" s="1" customFormat="1" ht="186" x14ac:dyDescent="0.25">
      <c r="A192" s="9"/>
      <c r="B192" s="169" t="s">
        <v>1715</v>
      </c>
      <c r="C192" s="169" t="s">
        <v>27</v>
      </c>
      <c r="D192" s="170" t="s">
        <v>33</v>
      </c>
      <c r="E192" s="171" t="s">
        <v>111</v>
      </c>
      <c r="F192" s="171" t="s">
        <v>1349</v>
      </c>
      <c r="G192" s="171" t="s">
        <v>1350</v>
      </c>
      <c r="H192" s="171" t="s">
        <v>1351</v>
      </c>
      <c r="I192" s="172" t="s">
        <v>1994</v>
      </c>
      <c r="J192" s="170" t="s">
        <v>45</v>
      </c>
      <c r="K192" s="170" t="s">
        <v>44</v>
      </c>
      <c r="L192" s="170" t="s">
        <v>42</v>
      </c>
      <c r="M192" s="173">
        <v>36000</v>
      </c>
      <c r="N192" s="174" t="s">
        <v>74</v>
      </c>
      <c r="O192" s="174"/>
      <c r="P192" s="174"/>
      <c r="Q192" s="174"/>
      <c r="R192" s="174"/>
      <c r="S192" s="174"/>
      <c r="T192" s="174"/>
      <c r="U192" s="174"/>
      <c r="V192" s="174"/>
      <c r="W192" s="174"/>
      <c r="X192" s="174"/>
      <c r="Y192" s="174"/>
      <c r="Z192" s="174"/>
      <c r="AA192" s="174"/>
      <c r="AB192" s="174"/>
      <c r="AC192" s="174"/>
      <c r="AD192" s="174"/>
      <c r="AE192" s="174"/>
      <c r="AF192" s="174"/>
      <c r="AG192" s="174"/>
      <c r="AH192" s="169" t="s">
        <v>1756</v>
      </c>
      <c r="AI192" s="175">
        <v>1</v>
      </c>
      <c r="AJ192" s="169" t="s">
        <v>61</v>
      </c>
      <c r="AK192" s="175">
        <v>0.8</v>
      </c>
      <c r="AL192" s="169" t="s">
        <v>69</v>
      </c>
      <c r="AM192" s="169" t="s">
        <v>78</v>
      </c>
      <c r="AN192" s="176" t="s">
        <v>1377</v>
      </c>
      <c r="AO192" s="172" t="s">
        <v>1999</v>
      </c>
      <c r="AP192" s="177" t="s">
        <v>1378</v>
      </c>
      <c r="AQ192" s="171" t="s">
        <v>1379</v>
      </c>
      <c r="AR192" s="171" t="s">
        <v>1380</v>
      </c>
      <c r="AS192" s="169" t="s">
        <v>56</v>
      </c>
      <c r="AT192" s="176" t="s">
        <v>81</v>
      </c>
      <c r="AU192" s="176" t="s">
        <v>86</v>
      </c>
      <c r="AV192" s="175">
        <v>0.4</v>
      </c>
      <c r="AW192" s="176" t="s">
        <v>88</v>
      </c>
      <c r="AX192" s="176" t="s">
        <v>1381</v>
      </c>
      <c r="AY192" s="176" t="s">
        <v>91</v>
      </c>
      <c r="AZ192" s="176" t="s">
        <v>105</v>
      </c>
      <c r="BA192" s="176" t="s">
        <v>94</v>
      </c>
      <c r="BB192" s="176" t="s">
        <v>1382</v>
      </c>
      <c r="BC192" s="178">
        <v>9.0719999999999995E-2</v>
      </c>
      <c r="BD192" s="178">
        <v>0.8</v>
      </c>
      <c r="BE192" s="179">
        <v>9.0719999999999995E-2</v>
      </c>
      <c r="BF192" s="180" t="s">
        <v>57</v>
      </c>
      <c r="BG192" s="179">
        <v>0.8</v>
      </c>
      <c r="BH192" s="180" t="s">
        <v>69</v>
      </c>
      <c r="BI192" s="169" t="s">
        <v>78</v>
      </c>
      <c r="BJ192" s="176" t="s">
        <v>95</v>
      </c>
      <c r="BK192" s="181" t="s">
        <v>208</v>
      </c>
      <c r="BL192" s="182" t="s">
        <v>208</v>
      </c>
      <c r="BM192" s="183" t="s">
        <v>208</v>
      </c>
      <c r="BN192" s="184" t="s">
        <v>1358</v>
      </c>
      <c r="BO192" s="170" t="s">
        <v>1383</v>
      </c>
      <c r="BP192" s="170" t="s">
        <v>208</v>
      </c>
    </row>
    <row r="193" spans="1:68" s="1" customFormat="1" ht="409.5" x14ac:dyDescent="0.25">
      <c r="A193" s="9">
        <v>2</v>
      </c>
      <c r="B193" s="185" t="s">
        <v>1716</v>
      </c>
      <c r="C193" s="169" t="s">
        <v>27</v>
      </c>
      <c r="D193" s="170" t="s">
        <v>33</v>
      </c>
      <c r="E193" s="171" t="s">
        <v>111</v>
      </c>
      <c r="F193" s="171" t="s">
        <v>1384</v>
      </c>
      <c r="G193" s="171" t="s">
        <v>1385</v>
      </c>
      <c r="H193" s="171" t="s">
        <v>1386</v>
      </c>
      <c r="I193" s="172" t="s">
        <v>2000</v>
      </c>
      <c r="J193" s="170" t="s">
        <v>45</v>
      </c>
      <c r="K193" s="170" t="s">
        <v>44</v>
      </c>
      <c r="L193" s="170" t="s">
        <v>42</v>
      </c>
      <c r="M193" s="173">
        <v>5500</v>
      </c>
      <c r="N193" s="174" t="s">
        <v>74</v>
      </c>
      <c r="O193" s="174"/>
      <c r="P193" s="174"/>
      <c r="Q193" s="174"/>
      <c r="R193" s="174"/>
      <c r="S193" s="174"/>
      <c r="T193" s="174"/>
      <c r="U193" s="174"/>
      <c r="V193" s="174"/>
      <c r="W193" s="174"/>
      <c r="X193" s="174"/>
      <c r="Y193" s="174"/>
      <c r="Z193" s="174"/>
      <c r="AA193" s="174"/>
      <c r="AB193" s="174"/>
      <c r="AC193" s="174"/>
      <c r="AD193" s="174"/>
      <c r="AE193" s="174"/>
      <c r="AF193" s="174"/>
      <c r="AG193" s="174"/>
      <c r="AH193" s="169" t="s">
        <v>1756</v>
      </c>
      <c r="AI193" s="175">
        <v>1</v>
      </c>
      <c r="AJ193" s="169" t="s">
        <v>61</v>
      </c>
      <c r="AK193" s="175">
        <v>0.8</v>
      </c>
      <c r="AL193" s="169" t="s">
        <v>69</v>
      </c>
      <c r="AM193" s="169" t="s">
        <v>78</v>
      </c>
      <c r="AN193" s="176" t="s">
        <v>1387</v>
      </c>
      <c r="AO193" s="172" t="s">
        <v>2001</v>
      </c>
      <c r="AP193" s="177" t="s">
        <v>1388</v>
      </c>
      <c r="AQ193" s="171" t="s">
        <v>1389</v>
      </c>
      <c r="AR193" s="171" t="s">
        <v>1390</v>
      </c>
      <c r="AS193" s="169" t="s">
        <v>56</v>
      </c>
      <c r="AT193" s="176" t="s">
        <v>82</v>
      </c>
      <c r="AU193" s="176" t="s">
        <v>86</v>
      </c>
      <c r="AV193" s="175">
        <v>0.3</v>
      </c>
      <c r="AW193" s="176" t="s">
        <v>88</v>
      </c>
      <c r="AX193" s="176" t="s">
        <v>1391</v>
      </c>
      <c r="AY193" s="176" t="s">
        <v>91</v>
      </c>
      <c r="AZ193" s="176" t="s">
        <v>103</v>
      </c>
      <c r="BA193" s="176" t="s">
        <v>94</v>
      </c>
      <c r="BB193" s="176" t="s">
        <v>1392</v>
      </c>
      <c r="BC193" s="178">
        <v>0.7</v>
      </c>
      <c r="BD193" s="178">
        <v>0.8</v>
      </c>
      <c r="BE193" s="179">
        <v>0.7</v>
      </c>
      <c r="BF193" s="180" t="s">
        <v>60</v>
      </c>
      <c r="BG193" s="179">
        <v>0.60000000000000009</v>
      </c>
      <c r="BH193" s="180" t="s">
        <v>67</v>
      </c>
      <c r="BI193" s="169" t="s">
        <v>78</v>
      </c>
      <c r="BJ193" s="176" t="s">
        <v>95</v>
      </c>
      <c r="BK193" s="181" t="s">
        <v>1718</v>
      </c>
      <c r="BL193" s="182" t="s">
        <v>1571</v>
      </c>
      <c r="BM193" s="183">
        <v>45657</v>
      </c>
      <c r="BN193" s="184" t="s">
        <v>1393</v>
      </c>
      <c r="BO193" s="170" t="s">
        <v>1394</v>
      </c>
      <c r="BP193" s="170" t="s">
        <v>203</v>
      </c>
    </row>
    <row r="194" spans="1:68" s="1" customFormat="1" ht="273.75" x14ac:dyDescent="0.25">
      <c r="A194" s="9"/>
      <c r="B194" s="169" t="s">
        <v>1716</v>
      </c>
      <c r="C194" s="169" t="s">
        <v>27</v>
      </c>
      <c r="D194" s="170" t="s">
        <v>33</v>
      </c>
      <c r="E194" s="171" t="s">
        <v>111</v>
      </c>
      <c r="F194" s="171" t="s">
        <v>1384</v>
      </c>
      <c r="G194" s="171" t="s">
        <v>1385</v>
      </c>
      <c r="H194" s="171" t="s">
        <v>1386</v>
      </c>
      <c r="I194" s="172" t="s">
        <v>2000</v>
      </c>
      <c r="J194" s="170" t="s">
        <v>45</v>
      </c>
      <c r="K194" s="170" t="s">
        <v>44</v>
      </c>
      <c r="L194" s="170" t="s">
        <v>42</v>
      </c>
      <c r="M194" s="173">
        <v>5500</v>
      </c>
      <c r="N194" s="174" t="s">
        <v>74</v>
      </c>
      <c r="O194" s="174"/>
      <c r="P194" s="174"/>
      <c r="Q194" s="174"/>
      <c r="R194" s="174"/>
      <c r="S194" s="174"/>
      <c r="T194" s="174"/>
      <c r="U194" s="174"/>
      <c r="V194" s="174"/>
      <c r="W194" s="174"/>
      <c r="X194" s="174"/>
      <c r="Y194" s="174"/>
      <c r="Z194" s="174"/>
      <c r="AA194" s="174"/>
      <c r="AB194" s="174"/>
      <c r="AC194" s="174"/>
      <c r="AD194" s="174"/>
      <c r="AE194" s="174"/>
      <c r="AF194" s="174"/>
      <c r="AG194" s="174"/>
      <c r="AH194" s="169" t="s">
        <v>1756</v>
      </c>
      <c r="AI194" s="175">
        <v>1</v>
      </c>
      <c r="AJ194" s="169" t="s">
        <v>61</v>
      </c>
      <c r="AK194" s="175">
        <v>0.8</v>
      </c>
      <c r="AL194" s="169" t="s">
        <v>69</v>
      </c>
      <c r="AM194" s="169" t="s">
        <v>78</v>
      </c>
      <c r="AN194" s="176" t="s">
        <v>1395</v>
      </c>
      <c r="AO194" s="172" t="s">
        <v>2002</v>
      </c>
      <c r="AP194" s="177" t="s">
        <v>1396</v>
      </c>
      <c r="AQ194" s="171" t="s">
        <v>1397</v>
      </c>
      <c r="AR194" s="171" t="s">
        <v>1398</v>
      </c>
      <c r="AS194" s="169" t="s">
        <v>76</v>
      </c>
      <c r="AT194" s="176" t="s">
        <v>83</v>
      </c>
      <c r="AU194" s="176" t="s">
        <v>86</v>
      </c>
      <c r="AV194" s="175">
        <v>0.25</v>
      </c>
      <c r="AW194" s="176" t="s">
        <v>88</v>
      </c>
      <c r="AX194" s="176" t="s">
        <v>864</v>
      </c>
      <c r="AY194" s="176" t="s">
        <v>91</v>
      </c>
      <c r="AZ194" s="176" t="s">
        <v>105</v>
      </c>
      <c r="BA194" s="176" t="s">
        <v>94</v>
      </c>
      <c r="BB194" s="176" t="s">
        <v>1399</v>
      </c>
      <c r="BC194" s="178">
        <v>0.7</v>
      </c>
      <c r="BD194" s="178">
        <v>0.60000000000000009</v>
      </c>
      <c r="BE194" s="179">
        <v>0.7</v>
      </c>
      <c r="BF194" s="180" t="s">
        <v>60</v>
      </c>
      <c r="BG194" s="179">
        <v>0.60000000000000009</v>
      </c>
      <c r="BH194" s="180" t="s">
        <v>67</v>
      </c>
      <c r="BI194" s="169" t="s">
        <v>78</v>
      </c>
      <c r="BJ194" s="176" t="s">
        <v>95</v>
      </c>
      <c r="BK194" s="181" t="s">
        <v>208</v>
      </c>
      <c r="BL194" s="182" t="s">
        <v>208</v>
      </c>
      <c r="BM194" s="183" t="s">
        <v>208</v>
      </c>
      <c r="BN194" s="184" t="s">
        <v>1393</v>
      </c>
      <c r="BO194" s="170" t="s">
        <v>1400</v>
      </c>
      <c r="BP194" s="170" t="s">
        <v>208</v>
      </c>
    </row>
    <row r="195" spans="1:68" s="1" customFormat="1" ht="409.5" x14ac:dyDescent="0.25">
      <c r="A195" s="9">
        <v>1</v>
      </c>
      <c r="B195" s="185" t="s">
        <v>1719</v>
      </c>
      <c r="C195" s="169" t="s">
        <v>27</v>
      </c>
      <c r="D195" s="170" t="s">
        <v>33</v>
      </c>
      <c r="E195" s="171" t="s">
        <v>111</v>
      </c>
      <c r="F195" s="171" t="s">
        <v>319</v>
      </c>
      <c r="G195" s="171" t="s">
        <v>1401</v>
      </c>
      <c r="H195" s="171" t="s">
        <v>1402</v>
      </c>
      <c r="I195" s="172" t="s">
        <v>2003</v>
      </c>
      <c r="J195" s="170" t="s">
        <v>51</v>
      </c>
      <c r="K195" s="170" t="s">
        <v>44</v>
      </c>
      <c r="L195" s="170" t="s">
        <v>42</v>
      </c>
      <c r="M195" s="173">
        <v>1</v>
      </c>
      <c r="N195" s="174" t="s">
        <v>66</v>
      </c>
      <c r="O195" s="174"/>
      <c r="P195" s="174"/>
      <c r="Q195" s="174"/>
      <c r="R195" s="174"/>
      <c r="S195" s="174"/>
      <c r="T195" s="174"/>
      <c r="U195" s="174"/>
      <c r="V195" s="174"/>
      <c r="W195" s="174"/>
      <c r="X195" s="174"/>
      <c r="Y195" s="174"/>
      <c r="Z195" s="174"/>
      <c r="AA195" s="174"/>
      <c r="AB195" s="174"/>
      <c r="AC195" s="174"/>
      <c r="AD195" s="174"/>
      <c r="AE195" s="174"/>
      <c r="AF195" s="174"/>
      <c r="AG195" s="174"/>
      <c r="AH195" s="169" t="s">
        <v>1756</v>
      </c>
      <c r="AI195" s="175">
        <v>0.2</v>
      </c>
      <c r="AJ195" s="169" t="s">
        <v>57</v>
      </c>
      <c r="AK195" s="175">
        <v>0.6</v>
      </c>
      <c r="AL195" s="169" t="s">
        <v>67</v>
      </c>
      <c r="AM195" s="169" t="s">
        <v>67</v>
      </c>
      <c r="AN195" s="176" t="s">
        <v>1387</v>
      </c>
      <c r="AO195" s="172" t="s">
        <v>2001</v>
      </c>
      <c r="AP195" s="177" t="s">
        <v>1388</v>
      </c>
      <c r="AQ195" s="171" t="s">
        <v>1389</v>
      </c>
      <c r="AR195" s="171" t="s">
        <v>1390</v>
      </c>
      <c r="AS195" s="169" t="s">
        <v>56</v>
      </c>
      <c r="AT195" s="176" t="s">
        <v>82</v>
      </c>
      <c r="AU195" s="176" t="s">
        <v>86</v>
      </c>
      <c r="AV195" s="175">
        <v>0.3</v>
      </c>
      <c r="AW195" s="176" t="s">
        <v>88</v>
      </c>
      <c r="AX195" s="176" t="s">
        <v>1391</v>
      </c>
      <c r="AY195" s="176" t="s">
        <v>91</v>
      </c>
      <c r="AZ195" s="176" t="s">
        <v>103</v>
      </c>
      <c r="BA195" s="176" t="s">
        <v>94</v>
      </c>
      <c r="BB195" s="176" t="s">
        <v>1392</v>
      </c>
      <c r="BC195" s="178">
        <v>0.14000000000000001</v>
      </c>
      <c r="BD195" s="178">
        <v>0.6</v>
      </c>
      <c r="BE195" s="179">
        <v>0.14000000000000001</v>
      </c>
      <c r="BF195" s="180" t="s">
        <v>57</v>
      </c>
      <c r="BG195" s="179">
        <v>0.6</v>
      </c>
      <c r="BH195" s="180" t="s">
        <v>67</v>
      </c>
      <c r="BI195" s="169" t="s">
        <v>67</v>
      </c>
      <c r="BJ195" s="176" t="s">
        <v>95</v>
      </c>
      <c r="BK195" s="181" t="s">
        <v>208</v>
      </c>
      <c r="BL195" s="182" t="s">
        <v>208</v>
      </c>
      <c r="BM195" s="183" t="s">
        <v>208</v>
      </c>
      <c r="BN195" s="184" t="s">
        <v>1403</v>
      </c>
      <c r="BO195" s="170" t="s">
        <v>1394</v>
      </c>
      <c r="BP195" s="170" t="s">
        <v>208</v>
      </c>
    </row>
    <row r="196" spans="1:68" s="1" customFormat="1" ht="409.5" x14ac:dyDescent="0.25">
      <c r="A196" s="9">
        <v>2</v>
      </c>
      <c r="B196" s="185" t="s">
        <v>1720</v>
      </c>
      <c r="C196" s="169" t="s">
        <v>27</v>
      </c>
      <c r="D196" s="170" t="s">
        <v>33</v>
      </c>
      <c r="E196" s="171" t="s">
        <v>111</v>
      </c>
      <c r="F196" s="171" t="s">
        <v>1404</v>
      </c>
      <c r="G196" s="171" t="s">
        <v>1405</v>
      </c>
      <c r="H196" s="171" t="s">
        <v>1406</v>
      </c>
      <c r="I196" s="172" t="s">
        <v>2004</v>
      </c>
      <c r="J196" s="170" t="s">
        <v>51</v>
      </c>
      <c r="K196" s="170" t="s">
        <v>44</v>
      </c>
      <c r="L196" s="170" t="s">
        <v>42</v>
      </c>
      <c r="M196" s="173">
        <v>14</v>
      </c>
      <c r="N196" s="174" t="s">
        <v>64</v>
      </c>
      <c r="O196" s="174"/>
      <c r="P196" s="174"/>
      <c r="Q196" s="174"/>
      <c r="R196" s="174"/>
      <c r="S196" s="174"/>
      <c r="T196" s="174"/>
      <c r="U196" s="174"/>
      <c r="V196" s="174"/>
      <c r="W196" s="174"/>
      <c r="X196" s="174"/>
      <c r="Y196" s="174"/>
      <c r="Z196" s="174"/>
      <c r="AA196" s="174"/>
      <c r="AB196" s="174"/>
      <c r="AC196" s="174"/>
      <c r="AD196" s="174"/>
      <c r="AE196" s="174"/>
      <c r="AF196" s="174"/>
      <c r="AG196" s="174"/>
      <c r="AH196" s="169" t="s">
        <v>1756</v>
      </c>
      <c r="AI196" s="175">
        <v>0.4</v>
      </c>
      <c r="AJ196" s="169" t="s">
        <v>58</v>
      </c>
      <c r="AK196" s="175">
        <v>0.4</v>
      </c>
      <c r="AL196" s="169" t="s">
        <v>65</v>
      </c>
      <c r="AM196" s="169" t="s">
        <v>67</v>
      </c>
      <c r="AN196" s="176" t="s">
        <v>1387</v>
      </c>
      <c r="AO196" s="172" t="s">
        <v>2001</v>
      </c>
      <c r="AP196" s="177" t="s">
        <v>1388</v>
      </c>
      <c r="AQ196" s="171" t="s">
        <v>1389</v>
      </c>
      <c r="AR196" s="171" t="s">
        <v>1390</v>
      </c>
      <c r="AS196" s="169" t="s">
        <v>56</v>
      </c>
      <c r="AT196" s="176" t="s">
        <v>82</v>
      </c>
      <c r="AU196" s="176" t="s">
        <v>86</v>
      </c>
      <c r="AV196" s="175">
        <v>0.3</v>
      </c>
      <c r="AW196" s="176" t="s">
        <v>88</v>
      </c>
      <c r="AX196" s="176" t="s">
        <v>1391</v>
      </c>
      <c r="AY196" s="176" t="s">
        <v>91</v>
      </c>
      <c r="AZ196" s="176" t="s">
        <v>103</v>
      </c>
      <c r="BA196" s="176" t="s">
        <v>94</v>
      </c>
      <c r="BB196" s="176" t="s">
        <v>1392</v>
      </c>
      <c r="BC196" s="178">
        <v>0.28000000000000003</v>
      </c>
      <c r="BD196" s="178">
        <v>0.4</v>
      </c>
      <c r="BE196" s="179">
        <v>0.16800000000000001</v>
      </c>
      <c r="BF196" s="180" t="s">
        <v>57</v>
      </c>
      <c r="BG196" s="179">
        <v>0.30000000000000004</v>
      </c>
      <c r="BH196" s="180" t="s">
        <v>65</v>
      </c>
      <c r="BI196" s="169" t="s">
        <v>77</v>
      </c>
      <c r="BJ196" s="176" t="s">
        <v>95</v>
      </c>
      <c r="BK196" s="181" t="s">
        <v>208</v>
      </c>
      <c r="BL196" s="182" t="s">
        <v>208</v>
      </c>
      <c r="BM196" s="183" t="s">
        <v>208</v>
      </c>
      <c r="BN196" s="184" t="s">
        <v>1407</v>
      </c>
      <c r="BO196" s="170" t="s">
        <v>1394</v>
      </c>
      <c r="BP196" s="170" t="s">
        <v>208</v>
      </c>
    </row>
    <row r="197" spans="1:68" s="1" customFormat="1" ht="222" x14ac:dyDescent="0.25">
      <c r="A197" s="9"/>
      <c r="B197" s="169" t="s">
        <v>1720</v>
      </c>
      <c r="C197" s="169" t="s">
        <v>27</v>
      </c>
      <c r="D197" s="170" t="s">
        <v>33</v>
      </c>
      <c r="E197" s="171" t="s">
        <v>111</v>
      </c>
      <c r="F197" s="171" t="s">
        <v>1404</v>
      </c>
      <c r="G197" s="171" t="s">
        <v>1405</v>
      </c>
      <c r="H197" s="171" t="s">
        <v>1406</v>
      </c>
      <c r="I197" s="172" t="s">
        <v>2004</v>
      </c>
      <c r="J197" s="170" t="s">
        <v>51</v>
      </c>
      <c r="K197" s="170" t="s">
        <v>44</v>
      </c>
      <c r="L197" s="170" t="s">
        <v>42</v>
      </c>
      <c r="M197" s="173">
        <v>14</v>
      </c>
      <c r="N197" s="174" t="s">
        <v>64</v>
      </c>
      <c r="O197" s="174"/>
      <c r="P197" s="174"/>
      <c r="Q197" s="174"/>
      <c r="R197" s="174"/>
      <c r="S197" s="174"/>
      <c r="T197" s="174"/>
      <c r="U197" s="174"/>
      <c r="V197" s="174"/>
      <c r="W197" s="174"/>
      <c r="X197" s="174"/>
      <c r="Y197" s="174"/>
      <c r="Z197" s="174"/>
      <c r="AA197" s="174"/>
      <c r="AB197" s="174"/>
      <c r="AC197" s="174"/>
      <c r="AD197" s="174"/>
      <c r="AE197" s="174"/>
      <c r="AF197" s="174"/>
      <c r="AG197" s="174"/>
      <c r="AH197" s="169" t="s">
        <v>1756</v>
      </c>
      <c r="AI197" s="175">
        <v>0.4</v>
      </c>
      <c r="AJ197" s="169" t="s">
        <v>58</v>
      </c>
      <c r="AK197" s="175">
        <v>0.4</v>
      </c>
      <c r="AL197" s="169" t="s">
        <v>65</v>
      </c>
      <c r="AM197" s="169" t="s">
        <v>67</v>
      </c>
      <c r="AN197" s="176" t="s">
        <v>1408</v>
      </c>
      <c r="AO197" s="172" t="s">
        <v>1850</v>
      </c>
      <c r="AP197" s="177" t="s">
        <v>476</v>
      </c>
      <c r="AQ197" s="171" t="s">
        <v>668</v>
      </c>
      <c r="AR197" s="171" t="s">
        <v>669</v>
      </c>
      <c r="AS197" s="169" t="s">
        <v>56</v>
      </c>
      <c r="AT197" s="176" t="s">
        <v>81</v>
      </c>
      <c r="AU197" s="176" t="s">
        <v>86</v>
      </c>
      <c r="AV197" s="175">
        <v>0.4</v>
      </c>
      <c r="AW197" s="176" t="s">
        <v>88</v>
      </c>
      <c r="AX197" s="176" t="s">
        <v>479</v>
      </c>
      <c r="AY197" s="176" t="s">
        <v>91</v>
      </c>
      <c r="AZ197" s="176" t="s">
        <v>105</v>
      </c>
      <c r="BA197" s="176" t="s">
        <v>94</v>
      </c>
      <c r="BB197" s="176" t="s">
        <v>480</v>
      </c>
      <c r="BC197" s="178">
        <v>0.16800000000000001</v>
      </c>
      <c r="BD197" s="178">
        <v>0.4</v>
      </c>
      <c r="BE197" s="179">
        <v>0.16800000000000001</v>
      </c>
      <c r="BF197" s="180" t="s">
        <v>57</v>
      </c>
      <c r="BG197" s="179">
        <v>0.30000000000000004</v>
      </c>
      <c r="BH197" s="180" t="s">
        <v>65</v>
      </c>
      <c r="BI197" s="169" t="s">
        <v>77</v>
      </c>
      <c r="BJ197" s="176" t="s">
        <v>95</v>
      </c>
      <c r="BK197" s="181" t="s">
        <v>208</v>
      </c>
      <c r="BL197" s="182" t="s">
        <v>208</v>
      </c>
      <c r="BM197" s="183" t="s">
        <v>208</v>
      </c>
      <c r="BN197" s="184" t="s">
        <v>1407</v>
      </c>
      <c r="BO197" s="170" t="s">
        <v>672</v>
      </c>
      <c r="BP197" s="170" t="s">
        <v>208</v>
      </c>
    </row>
    <row r="198" spans="1:68" s="1" customFormat="1" ht="273.75" x14ac:dyDescent="0.25">
      <c r="A198" s="9"/>
      <c r="B198" s="169" t="s">
        <v>1720</v>
      </c>
      <c r="C198" s="169" t="s">
        <v>27</v>
      </c>
      <c r="D198" s="170" t="s">
        <v>33</v>
      </c>
      <c r="E198" s="171" t="s">
        <v>111</v>
      </c>
      <c r="F198" s="171" t="s">
        <v>1404</v>
      </c>
      <c r="G198" s="171" t="s">
        <v>1405</v>
      </c>
      <c r="H198" s="171" t="s">
        <v>1406</v>
      </c>
      <c r="I198" s="172" t="s">
        <v>2004</v>
      </c>
      <c r="J198" s="170" t="s">
        <v>51</v>
      </c>
      <c r="K198" s="170" t="s">
        <v>44</v>
      </c>
      <c r="L198" s="170" t="s">
        <v>42</v>
      </c>
      <c r="M198" s="173">
        <v>14</v>
      </c>
      <c r="N198" s="174" t="s">
        <v>64</v>
      </c>
      <c r="O198" s="174"/>
      <c r="P198" s="174"/>
      <c r="Q198" s="174"/>
      <c r="R198" s="174"/>
      <c r="S198" s="174"/>
      <c r="T198" s="174"/>
      <c r="U198" s="174"/>
      <c r="V198" s="174"/>
      <c r="W198" s="174"/>
      <c r="X198" s="174"/>
      <c r="Y198" s="174"/>
      <c r="Z198" s="174"/>
      <c r="AA198" s="174"/>
      <c r="AB198" s="174"/>
      <c r="AC198" s="174"/>
      <c r="AD198" s="174"/>
      <c r="AE198" s="174"/>
      <c r="AF198" s="174"/>
      <c r="AG198" s="174"/>
      <c r="AH198" s="169" t="s">
        <v>1756</v>
      </c>
      <c r="AI198" s="175">
        <v>0.4</v>
      </c>
      <c r="AJ198" s="169" t="s">
        <v>58</v>
      </c>
      <c r="AK198" s="175">
        <v>0.4</v>
      </c>
      <c r="AL198" s="169" t="s">
        <v>65</v>
      </c>
      <c r="AM198" s="169" t="s">
        <v>67</v>
      </c>
      <c r="AN198" s="176" t="s">
        <v>1395</v>
      </c>
      <c r="AO198" s="172" t="s">
        <v>2002</v>
      </c>
      <c r="AP198" s="177" t="s">
        <v>1396</v>
      </c>
      <c r="AQ198" s="171" t="s">
        <v>1397</v>
      </c>
      <c r="AR198" s="171" t="s">
        <v>1398</v>
      </c>
      <c r="AS198" s="169" t="s">
        <v>76</v>
      </c>
      <c r="AT198" s="176" t="s">
        <v>83</v>
      </c>
      <c r="AU198" s="176" t="s">
        <v>86</v>
      </c>
      <c r="AV198" s="175">
        <v>0.25</v>
      </c>
      <c r="AW198" s="176" t="s">
        <v>88</v>
      </c>
      <c r="AX198" s="176" t="s">
        <v>864</v>
      </c>
      <c r="AY198" s="176" t="s">
        <v>91</v>
      </c>
      <c r="AZ198" s="176" t="s">
        <v>105</v>
      </c>
      <c r="BA198" s="176" t="s">
        <v>94</v>
      </c>
      <c r="BB198" s="176" t="s">
        <v>1399</v>
      </c>
      <c r="BC198" s="178">
        <v>0.16800000000000001</v>
      </c>
      <c r="BD198" s="178">
        <v>0.30000000000000004</v>
      </c>
      <c r="BE198" s="179">
        <v>0.16800000000000001</v>
      </c>
      <c r="BF198" s="180" t="s">
        <v>57</v>
      </c>
      <c r="BG198" s="179">
        <v>0.30000000000000004</v>
      </c>
      <c r="BH198" s="180" t="s">
        <v>65</v>
      </c>
      <c r="BI198" s="169" t="s">
        <v>77</v>
      </c>
      <c r="BJ198" s="176" t="s">
        <v>95</v>
      </c>
      <c r="BK198" s="181" t="s">
        <v>208</v>
      </c>
      <c r="BL198" s="182" t="s">
        <v>208</v>
      </c>
      <c r="BM198" s="183" t="s">
        <v>208</v>
      </c>
      <c r="BN198" s="184" t="s">
        <v>1407</v>
      </c>
      <c r="BO198" s="170" t="s">
        <v>1400</v>
      </c>
      <c r="BP198" s="170" t="s">
        <v>208</v>
      </c>
    </row>
    <row r="199" spans="1:68" s="1" customFormat="1" ht="325.5" x14ac:dyDescent="0.25">
      <c r="A199" s="9">
        <v>1</v>
      </c>
      <c r="B199" s="185" t="s">
        <v>1717</v>
      </c>
      <c r="C199" s="169" t="s">
        <v>27</v>
      </c>
      <c r="D199" s="170" t="s">
        <v>33</v>
      </c>
      <c r="E199" s="171" t="s">
        <v>111</v>
      </c>
      <c r="F199" s="171" t="s">
        <v>226</v>
      </c>
      <c r="G199" s="171" t="s">
        <v>676</v>
      </c>
      <c r="H199" s="171" t="s">
        <v>1409</v>
      </c>
      <c r="I199" s="172" t="s">
        <v>2005</v>
      </c>
      <c r="J199" s="170" t="s">
        <v>48</v>
      </c>
      <c r="K199" s="170" t="s">
        <v>46</v>
      </c>
      <c r="L199" s="170" t="s">
        <v>47</v>
      </c>
      <c r="M199" s="173">
        <v>1</v>
      </c>
      <c r="N199" s="174"/>
      <c r="O199" s="174" t="s">
        <v>257</v>
      </c>
      <c r="P199" s="174" t="s">
        <v>257</v>
      </c>
      <c r="Q199" s="174" t="s">
        <v>257</v>
      </c>
      <c r="R199" s="174" t="s">
        <v>257</v>
      </c>
      <c r="S199" s="174" t="s">
        <v>257</v>
      </c>
      <c r="T199" s="174" t="s">
        <v>258</v>
      </c>
      <c r="U199" s="174" t="s">
        <v>257</v>
      </c>
      <c r="V199" s="174" t="s">
        <v>257</v>
      </c>
      <c r="W199" s="174" t="s">
        <v>257</v>
      </c>
      <c r="X199" s="174" t="s">
        <v>257</v>
      </c>
      <c r="Y199" s="174" t="s">
        <v>257</v>
      </c>
      <c r="Z199" s="174" t="s">
        <v>257</v>
      </c>
      <c r="AA199" s="174" t="s">
        <v>257</v>
      </c>
      <c r="AB199" s="174" t="s">
        <v>257</v>
      </c>
      <c r="AC199" s="174" t="s">
        <v>257</v>
      </c>
      <c r="AD199" s="174" t="s">
        <v>258</v>
      </c>
      <c r="AE199" s="174" t="s">
        <v>257</v>
      </c>
      <c r="AF199" s="174" t="s">
        <v>257</v>
      </c>
      <c r="AG199" s="174" t="s">
        <v>258</v>
      </c>
      <c r="AH199" s="169">
        <v>16</v>
      </c>
      <c r="AI199" s="175">
        <v>0.2</v>
      </c>
      <c r="AJ199" s="169" t="s">
        <v>57</v>
      </c>
      <c r="AK199" s="175">
        <v>1</v>
      </c>
      <c r="AL199" s="169" t="s">
        <v>71</v>
      </c>
      <c r="AM199" s="169" t="s">
        <v>79</v>
      </c>
      <c r="AN199" s="176" t="s">
        <v>1371</v>
      </c>
      <c r="AO199" s="172" t="s">
        <v>1998</v>
      </c>
      <c r="AP199" s="177" t="s">
        <v>1372</v>
      </c>
      <c r="AQ199" s="171" t="s">
        <v>1373</v>
      </c>
      <c r="AR199" s="171" t="s">
        <v>1374</v>
      </c>
      <c r="AS199" s="169" t="s">
        <v>56</v>
      </c>
      <c r="AT199" s="176" t="s">
        <v>82</v>
      </c>
      <c r="AU199" s="176" t="s">
        <v>86</v>
      </c>
      <c r="AV199" s="175">
        <v>0.3</v>
      </c>
      <c r="AW199" s="176" t="s">
        <v>88</v>
      </c>
      <c r="AX199" s="176" t="s">
        <v>1375</v>
      </c>
      <c r="AY199" s="176" t="s">
        <v>91</v>
      </c>
      <c r="AZ199" s="176" t="s">
        <v>103</v>
      </c>
      <c r="BA199" s="176" t="s">
        <v>94</v>
      </c>
      <c r="BB199" s="176" t="s">
        <v>603</v>
      </c>
      <c r="BC199" s="178">
        <v>0.14000000000000001</v>
      </c>
      <c r="BD199" s="178">
        <v>1</v>
      </c>
      <c r="BE199" s="179">
        <v>3.024E-2</v>
      </c>
      <c r="BF199" s="180" t="s">
        <v>57</v>
      </c>
      <c r="BG199" s="179">
        <v>1</v>
      </c>
      <c r="BH199" s="180" t="s">
        <v>71</v>
      </c>
      <c r="BI199" s="169" t="s">
        <v>79</v>
      </c>
      <c r="BJ199" s="176" t="s">
        <v>95</v>
      </c>
      <c r="BK199" s="181" t="s">
        <v>1721</v>
      </c>
      <c r="BL199" s="182" t="s">
        <v>1572</v>
      </c>
      <c r="BM199" s="183">
        <v>45473</v>
      </c>
      <c r="BN199" s="184" t="s">
        <v>1410</v>
      </c>
      <c r="BO199" s="170" t="s">
        <v>1376</v>
      </c>
      <c r="BP199" s="170" t="s">
        <v>203</v>
      </c>
    </row>
    <row r="200" spans="1:68" s="1" customFormat="1" ht="305.25" x14ac:dyDescent="0.25">
      <c r="A200" s="9"/>
      <c r="B200" s="169" t="s">
        <v>1717</v>
      </c>
      <c r="C200" s="169" t="s">
        <v>27</v>
      </c>
      <c r="D200" s="170" t="s">
        <v>33</v>
      </c>
      <c r="E200" s="171" t="s">
        <v>111</v>
      </c>
      <c r="F200" s="171" t="s">
        <v>226</v>
      </c>
      <c r="G200" s="171" t="s">
        <v>676</v>
      </c>
      <c r="H200" s="171" t="s">
        <v>1409</v>
      </c>
      <c r="I200" s="172" t="s">
        <v>2005</v>
      </c>
      <c r="J200" s="170" t="s">
        <v>48</v>
      </c>
      <c r="K200" s="170" t="s">
        <v>46</v>
      </c>
      <c r="L200" s="170" t="s">
        <v>47</v>
      </c>
      <c r="M200" s="173">
        <v>1</v>
      </c>
      <c r="N200" s="174"/>
      <c r="O200" s="174" t="s">
        <v>257</v>
      </c>
      <c r="P200" s="174" t="s">
        <v>257</v>
      </c>
      <c r="Q200" s="174" t="s">
        <v>257</v>
      </c>
      <c r="R200" s="174" t="s">
        <v>257</v>
      </c>
      <c r="S200" s="174" t="s">
        <v>257</v>
      </c>
      <c r="T200" s="174" t="s">
        <v>258</v>
      </c>
      <c r="U200" s="174" t="s">
        <v>257</v>
      </c>
      <c r="V200" s="174" t="s">
        <v>257</v>
      </c>
      <c r="W200" s="174" t="s">
        <v>257</v>
      </c>
      <c r="X200" s="174" t="s">
        <v>257</v>
      </c>
      <c r="Y200" s="174" t="s">
        <v>257</v>
      </c>
      <c r="Z200" s="174" t="s">
        <v>257</v>
      </c>
      <c r="AA200" s="174" t="s">
        <v>257</v>
      </c>
      <c r="AB200" s="174" t="s">
        <v>257</v>
      </c>
      <c r="AC200" s="174" t="s">
        <v>257</v>
      </c>
      <c r="AD200" s="174" t="s">
        <v>258</v>
      </c>
      <c r="AE200" s="174" t="s">
        <v>257</v>
      </c>
      <c r="AF200" s="174" t="s">
        <v>257</v>
      </c>
      <c r="AG200" s="174" t="s">
        <v>258</v>
      </c>
      <c r="AH200" s="169">
        <v>16</v>
      </c>
      <c r="AI200" s="175">
        <v>0.2</v>
      </c>
      <c r="AJ200" s="169" t="s">
        <v>57</v>
      </c>
      <c r="AK200" s="175">
        <v>1</v>
      </c>
      <c r="AL200" s="169" t="s">
        <v>71</v>
      </c>
      <c r="AM200" s="169" t="s">
        <v>79</v>
      </c>
      <c r="AN200" s="176" t="s">
        <v>1360</v>
      </c>
      <c r="AO200" s="172" t="s">
        <v>1996</v>
      </c>
      <c r="AP200" s="177" t="s">
        <v>1361</v>
      </c>
      <c r="AQ200" s="171" t="s">
        <v>1362</v>
      </c>
      <c r="AR200" s="171" t="s">
        <v>1363</v>
      </c>
      <c r="AS200" s="169" t="s">
        <v>56</v>
      </c>
      <c r="AT200" s="176" t="s">
        <v>81</v>
      </c>
      <c r="AU200" s="176" t="s">
        <v>86</v>
      </c>
      <c r="AV200" s="175">
        <v>0.4</v>
      </c>
      <c r="AW200" s="176" t="s">
        <v>88</v>
      </c>
      <c r="AX200" s="176" t="s">
        <v>750</v>
      </c>
      <c r="AY200" s="176" t="s">
        <v>91</v>
      </c>
      <c r="AZ200" s="176" t="s">
        <v>105</v>
      </c>
      <c r="BA200" s="176" t="s">
        <v>94</v>
      </c>
      <c r="BB200" s="176" t="s">
        <v>1364</v>
      </c>
      <c r="BC200" s="178">
        <v>8.4000000000000005E-2</v>
      </c>
      <c r="BD200" s="178">
        <v>1</v>
      </c>
      <c r="BE200" s="179">
        <v>3.024E-2</v>
      </c>
      <c r="BF200" s="180" t="s">
        <v>57</v>
      </c>
      <c r="BG200" s="179">
        <v>1</v>
      </c>
      <c r="BH200" s="180" t="s">
        <v>71</v>
      </c>
      <c r="BI200" s="169" t="s">
        <v>79</v>
      </c>
      <c r="BJ200" s="176" t="s">
        <v>95</v>
      </c>
      <c r="BK200" s="181" t="s">
        <v>208</v>
      </c>
      <c r="BL200" s="182" t="s">
        <v>208</v>
      </c>
      <c r="BM200" s="183" t="s">
        <v>208</v>
      </c>
      <c r="BN200" s="184" t="s">
        <v>1410</v>
      </c>
      <c r="BO200" s="170" t="s">
        <v>1365</v>
      </c>
      <c r="BP200" s="170" t="s">
        <v>208</v>
      </c>
    </row>
    <row r="201" spans="1:68" s="1" customFormat="1" ht="319.5" x14ac:dyDescent="0.25">
      <c r="A201" s="9"/>
      <c r="B201" s="169" t="s">
        <v>1717</v>
      </c>
      <c r="C201" s="169" t="s">
        <v>27</v>
      </c>
      <c r="D201" s="170" t="s">
        <v>33</v>
      </c>
      <c r="E201" s="171" t="s">
        <v>111</v>
      </c>
      <c r="F201" s="171" t="s">
        <v>226</v>
      </c>
      <c r="G201" s="171" t="s">
        <v>676</v>
      </c>
      <c r="H201" s="171" t="s">
        <v>1409</v>
      </c>
      <c r="I201" s="172" t="s">
        <v>2005</v>
      </c>
      <c r="J201" s="170" t="s">
        <v>48</v>
      </c>
      <c r="K201" s="170" t="s">
        <v>46</v>
      </c>
      <c r="L201" s="170" t="s">
        <v>47</v>
      </c>
      <c r="M201" s="173">
        <v>1</v>
      </c>
      <c r="N201" s="174"/>
      <c r="O201" s="174" t="s">
        <v>257</v>
      </c>
      <c r="P201" s="174" t="s">
        <v>257</v>
      </c>
      <c r="Q201" s="174" t="s">
        <v>257</v>
      </c>
      <c r="R201" s="174" t="s">
        <v>257</v>
      </c>
      <c r="S201" s="174" t="s">
        <v>257</v>
      </c>
      <c r="T201" s="174" t="s">
        <v>258</v>
      </c>
      <c r="U201" s="174" t="s">
        <v>257</v>
      </c>
      <c r="V201" s="174" t="s">
        <v>257</v>
      </c>
      <c r="W201" s="174" t="s">
        <v>257</v>
      </c>
      <c r="X201" s="174" t="s">
        <v>257</v>
      </c>
      <c r="Y201" s="174" t="s">
        <v>257</v>
      </c>
      <c r="Z201" s="174" t="s">
        <v>257</v>
      </c>
      <c r="AA201" s="174" t="s">
        <v>257</v>
      </c>
      <c r="AB201" s="174" t="s">
        <v>257</v>
      </c>
      <c r="AC201" s="174" t="s">
        <v>257</v>
      </c>
      <c r="AD201" s="174" t="s">
        <v>258</v>
      </c>
      <c r="AE201" s="174" t="s">
        <v>257</v>
      </c>
      <c r="AF201" s="174" t="s">
        <v>257</v>
      </c>
      <c r="AG201" s="174" t="s">
        <v>258</v>
      </c>
      <c r="AH201" s="169">
        <v>16</v>
      </c>
      <c r="AI201" s="175">
        <v>0.2</v>
      </c>
      <c r="AJ201" s="169" t="s">
        <v>57</v>
      </c>
      <c r="AK201" s="175">
        <v>1</v>
      </c>
      <c r="AL201" s="169" t="s">
        <v>71</v>
      </c>
      <c r="AM201" s="169" t="s">
        <v>79</v>
      </c>
      <c r="AN201" s="176" t="s">
        <v>1366</v>
      </c>
      <c r="AO201" s="172" t="s">
        <v>1997</v>
      </c>
      <c r="AP201" s="177" t="s">
        <v>1361</v>
      </c>
      <c r="AQ201" s="171" t="s">
        <v>1367</v>
      </c>
      <c r="AR201" s="171" t="s">
        <v>1368</v>
      </c>
      <c r="AS201" s="169" t="s">
        <v>56</v>
      </c>
      <c r="AT201" s="176" t="s">
        <v>81</v>
      </c>
      <c r="AU201" s="176" t="s">
        <v>86</v>
      </c>
      <c r="AV201" s="175">
        <v>0.4</v>
      </c>
      <c r="AW201" s="176" t="s">
        <v>88</v>
      </c>
      <c r="AX201" s="176" t="s">
        <v>750</v>
      </c>
      <c r="AY201" s="176" t="s">
        <v>91</v>
      </c>
      <c r="AZ201" s="176" t="s">
        <v>105</v>
      </c>
      <c r="BA201" s="176" t="s">
        <v>94</v>
      </c>
      <c r="BB201" s="176" t="s">
        <v>1369</v>
      </c>
      <c r="BC201" s="178">
        <v>5.04E-2</v>
      </c>
      <c r="BD201" s="178">
        <v>1</v>
      </c>
      <c r="BE201" s="179">
        <v>3.024E-2</v>
      </c>
      <c r="BF201" s="180" t="s">
        <v>57</v>
      </c>
      <c r="BG201" s="179">
        <v>1</v>
      </c>
      <c r="BH201" s="180" t="s">
        <v>71</v>
      </c>
      <c r="BI201" s="169" t="s">
        <v>79</v>
      </c>
      <c r="BJ201" s="176" t="s">
        <v>95</v>
      </c>
      <c r="BK201" s="181" t="s">
        <v>208</v>
      </c>
      <c r="BL201" s="182" t="s">
        <v>208</v>
      </c>
      <c r="BM201" s="183" t="s">
        <v>208</v>
      </c>
      <c r="BN201" s="184" t="s">
        <v>1410</v>
      </c>
      <c r="BO201" s="170" t="s">
        <v>1370</v>
      </c>
      <c r="BP201" s="170" t="s">
        <v>208</v>
      </c>
    </row>
    <row r="202" spans="1:68" s="1" customFormat="1" ht="409.5" x14ac:dyDescent="0.25">
      <c r="A202" s="9"/>
      <c r="B202" s="169" t="s">
        <v>1717</v>
      </c>
      <c r="C202" s="169" t="s">
        <v>27</v>
      </c>
      <c r="D202" s="170" t="s">
        <v>33</v>
      </c>
      <c r="E202" s="171" t="s">
        <v>111</v>
      </c>
      <c r="F202" s="171" t="s">
        <v>226</v>
      </c>
      <c r="G202" s="171" t="s">
        <v>676</v>
      </c>
      <c r="H202" s="171" t="s">
        <v>1409</v>
      </c>
      <c r="I202" s="172" t="s">
        <v>2005</v>
      </c>
      <c r="J202" s="170" t="s">
        <v>48</v>
      </c>
      <c r="K202" s="170" t="s">
        <v>46</v>
      </c>
      <c r="L202" s="170" t="s">
        <v>47</v>
      </c>
      <c r="M202" s="173">
        <v>1</v>
      </c>
      <c r="N202" s="174"/>
      <c r="O202" s="174" t="s">
        <v>257</v>
      </c>
      <c r="P202" s="174" t="s">
        <v>257</v>
      </c>
      <c r="Q202" s="174" t="s">
        <v>257</v>
      </c>
      <c r="R202" s="174" t="s">
        <v>257</v>
      </c>
      <c r="S202" s="174" t="s">
        <v>257</v>
      </c>
      <c r="T202" s="174" t="s">
        <v>258</v>
      </c>
      <c r="U202" s="174" t="s">
        <v>257</v>
      </c>
      <c r="V202" s="174" t="s">
        <v>257</v>
      </c>
      <c r="W202" s="174" t="s">
        <v>257</v>
      </c>
      <c r="X202" s="174" t="s">
        <v>257</v>
      </c>
      <c r="Y202" s="174" t="s">
        <v>257</v>
      </c>
      <c r="Z202" s="174" t="s">
        <v>257</v>
      </c>
      <c r="AA202" s="174" t="s">
        <v>257</v>
      </c>
      <c r="AB202" s="174" t="s">
        <v>257</v>
      </c>
      <c r="AC202" s="174" t="s">
        <v>257</v>
      </c>
      <c r="AD202" s="174" t="s">
        <v>258</v>
      </c>
      <c r="AE202" s="174" t="s">
        <v>257</v>
      </c>
      <c r="AF202" s="174" t="s">
        <v>257</v>
      </c>
      <c r="AG202" s="174" t="s">
        <v>258</v>
      </c>
      <c r="AH202" s="169">
        <v>16</v>
      </c>
      <c r="AI202" s="175">
        <v>0.2</v>
      </c>
      <c r="AJ202" s="169" t="s">
        <v>57</v>
      </c>
      <c r="AK202" s="175">
        <v>1</v>
      </c>
      <c r="AL202" s="169" t="s">
        <v>71</v>
      </c>
      <c r="AM202" s="169" t="s">
        <v>79</v>
      </c>
      <c r="AN202" s="176" t="s">
        <v>1411</v>
      </c>
      <c r="AO202" s="172" t="s">
        <v>2006</v>
      </c>
      <c r="AP202" s="177" t="s">
        <v>1412</v>
      </c>
      <c r="AQ202" s="171" t="s">
        <v>1413</v>
      </c>
      <c r="AR202" s="171" t="s">
        <v>1414</v>
      </c>
      <c r="AS202" s="169" t="s">
        <v>56</v>
      </c>
      <c r="AT202" s="176" t="s">
        <v>81</v>
      </c>
      <c r="AU202" s="176" t="s">
        <v>86</v>
      </c>
      <c r="AV202" s="175">
        <v>0.4</v>
      </c>
      <c r="AW202" s="176" t="s">
        <v>88</v>
      </c>
      <c r="AX202" s="176" t="s">
        <v>1415</v>
      </c>
      <c r="AY202" s="176" t="s">
        <v>91</v>
      </c>
      <c r="AZ202" s="176" t="s">
        <v>105</v>
      </c>
      <c r="BA202" s="176" t="s">
        <v>94</v>
      </c>
      <c r="BB202" s="176" t="s">
        <v>1416</v>
      </c>
      <c r="BC202" s="178">
        <v>3.024E-2</v>
      </c>
      <c r="BD202" s="178">
        <v>1</v>
      </c>
      <c r="BE202" s="179">
        <v>3.024E-2</v>
      </c>
      <c r="BF202" s="180" t="s">
        <v>57</v>
      </c>
      <c r="BG202" s="179">
        <v>1</v>
      </c>
      <c r="BH202" s="180" t="s">
        <v>71</v>
      </c>
      <c r="BI202" s="169" t="s">
        <v>79</v>
      </c>
      <c r="BJ202" s="176" t="s">
        <v>95</v>
      </c>
      <c r="BK202" s="181" t="s">
        <v>208</v>
      </c>
      <c r="BL202" s="182" t="s">
        <v>208</v>
      </c>
      <c r="BM202" s="183" t="s">
        <v>208</v>
      </c>
      <c r="BN202" s="184" t="s">
        <v>1410</v>
      </c>
      <c r="BO202" s="170" t="s">
        <v>1417</v>
      </c>
      <c r="BP202" s="170" t="s">
        <v>208</v>
      </c>
    </row>
    <row r="203" spans="1:68" s="1" customFormat="1" ht="240" x14ac:dyDescent="0.25">
      <c r="A203" s="9">
        <v>4</v>
      </c>
      <c r="B203" s="185" t="s">
        <v>1722</v>
      </c>
      <c r="C203" s="169" t="s">
        <v>35</v>
      </c>
      <c r="D203" s="170" t="s">
        <v>34</v>
      </c>
      <c r="E203" s="171" t="s">
        <v>111</v>
      </c>
      <c r="F203" s="171" t="s">
        <v>1418</v>
      </c>
      <c r="G203" s="171" t="s">
        <v>1419</v>
      </c>
      <c r="H203" s="171" t="s">
        <v>1420</v>
      </c>
      <c r="I203" s="172" t="s">
        <v>2007</v>
      </c>
      <c r="J203" s="170" t="s">
        <v>43</v>
      </c>
      <c r="K203" s="170" t="s">
        <v>44</v>
      </c>
      <c r="L203" s="170" t="s">
        <v>42</v>
      </c>
      <c r="M203" s="173">
        <v>35</v>
      </c>
      <c r="N203" s="174" t="s">
        <v>72</v>
      </c>
      <c r="O203" s="174"/>
      <c r="P203" s="174"/>
      <c r="Q203" s="174"/>
      <c r="R203" s="174"/>
      <c r="S203" s="174"/>
      <c r="T203" s="174"/>
      <c r="U203" s="174"/>
      <c r="V203" s="174"/>
      <c r="W203" s="174"/>
      <c r="X203" s="174"/>
      <c r="Y203" s="174"/>
      <c r="Z203" s="174"/>
      <c r="AA203" s="174"/>
      <c r="AB203" s="174"/>
      <c r="AC203" s="174"/>
      <c r="AD203" s="174"/>
      <c r="AE203" s="174"/>
      <c r="AF203" s="174"/>
      <c r="AG203" s="174"/>
      <c r="AH203" s="169" t="s">
        <v>1756</v>
      </c>
      <c r="AI203" s="175">
        <v>0.6</v>
      </c>
      <c r="AJ203" s="169" t="s">
        <v>59</v>
      </c>
      <c r="AK203" s="175">
        <v>0.4</v>
      </c>
      <c r="AL203" s="169" t="s">
        <v>65</v>
      </c>
      <c r="AM203" s="169" t="s">
        <v>67</v>
      </c>
      <c r="AN203" s="176" t="s">
        <v>1421</v>
      </c>
      <c r="AO203" s="172" t="s">
        <v>2008</v>
      </c>
      <c r="AP203" s="177" t="s">
        <v>1422</v>
      </c>
      <c r="AQ203" s="171" t="s">
        <v>1423</v>
      </c>
      <c r="AR203" s="171" t="s">
        <v>1424</v>
      </c>
      <c r="AS203" s="169" t="s">
        <v>56</v>
      </c>
      <c r="AT203" s="176" t="s">
        <v>81</v>
      </c>
      <c r="AU203" s="176" t="s">
        <v>86</v>
      </c>
      <c r="AV203" s="175">
        <v>0.4</v>
      </c>
      <c r="AW203" s="176" t="s">
        <v>88</v>
      </c>
      <c r="AX203" s="176" t="s">
        <v>1425</v>
      </c>
      <c r="AY203" s="176" t="s">
        <v>91</v>
      </c>
      <c r="AZ203" s="176" t="s">
        <v>104</v>
      </c>
      <c r="BA203" s="176" t="s">
        <v>94</v>
      </c>
      <c r="BB203" s="176" t="s">
        <v>1426</v>
      </c>
      <c r="BC203" s="178">
        <v>0.36</v>
      </c>
      <c r="BD203" s="178">
        <v>0.4</v>
      </c>
      <c r="BE203" s="179">
        <v>4.4452800000000001E-2</v>
      </c>
      <c r="BF203" s="180" t="s">
        <v>57</v>
      </c>
      <c r="BG203" s="179">
        <v>0.4</v>
      </c>
      <c r="BH203" s="180" t="s">
        <v>65</v>
      </c>
      <c r="BI203" s="169" t="s">
        <v>77</v>
      </c>
      <c r="BJ203" s="176" t="s">
        <v>95</v>
      </c>
      <c r="BK203" s="181" t="s">
        <v>208</v>
      </c>
      <c r="BL203" s="182" t="s">
        <v>208</v>
      </c>
      <c r="BM203" s="183" t="s">
        <v>208</v>
      </c>
      <c r="BN203" s="184" t="s">
        <v>1427</v>
      </c>
      <c r="BO203" s="170" t="s">
        <v>1428</v>
      </c>
      <c r="BP203" s="170" t="s">
        <v>208</v>
      </c>
    </row>
    <row r="204" spans="1:68" s="1" customFormat="1" ht="171" x14ac:dyDescent="0.25">
      <c r="A204" s="9"/>
      <c r="B204" s="169" t="s">
        <v>1722</v>
      </c>
      <c r="C204" s="169" t="s">
        <v>35</v>
      </c>
      <c r="D204" s="170" t="s">
        <v>34</v>
      </c>
      <c r="E204" s="171" t="s">
        <v>111</v>
      </c>
      <c r="F204" s="171" t="s">
        <v>1418</v>
      </c>
      <c r="G204" s="171" t="s">
        <v>1419</v>
      </c>
      <c r="H204" s="171" t="s">
        <v>1420</v>
      </c>
      <c r="I204" s="172" t="s">
        <v>2007</v>
      </c>
      <c r="J204" s="170" t="s">
        <v>43</v>
      </c>
      <c r="K204" s="170" t="s">
        <v>44</v>
      </c>
      <c r="L204" s="170" t="s">
        <v>42</v>
      </c>
      <c r="M204" s="173">
        <v>35</v>
      </c>
      <c r="N204" s="174" t="s">
        <v>72</v>
      </c>
      <c r="O204" s="174"/>
      <c r="P204" s="174"/>
      <c r="Q204" s="174"/>
      <c r="R204" s="174"/>
      <c r="S204" s="174"/>
      <c r="T204" s="174"/>
      <c r="U204" s="174"/>
      <c r="V204" s="174"/>
      <c r="W204" s="174"/>
      <c r="X204" s="174"/>
      <c r="Y204" s="174"/>
      <c r="Z204" s="174"/>
      <c r="AA204" s="174"/>
      <c r="AB204" s="174"/>
      <c r="AC204" s="174"/>
      <c r="AD204" s="174"/>
      <c r="AE204" s="174"/>
      <c r="AF204" s="174"/>
      <c r="AG204" s="174"/>
      <c r="AH204" s="169" t="s">
        <v>1756</v>
      </c>
      <c r="AI204" s="175">
        <v>0.6</v>
      </c>
      <c r="AJ204" s="169" t="s">
        <v>59</v>
      </c>
      <c r="AK204" s="175">
        <v>0.4</v>
      </c>
      <c r="AL204" s="169" t="s">
        <v>65</v>
      </c>
      <c r="AM204" s="169" t="s">
        <v>67</v>
      </c>
      <c r="AN204" s="176" t="s">
        <v>1429</v>
      </c>
      <c r="AO204" s="172" t="s">
        <v>2009</v>
      </c>
      <c r="AP204" s="177" t="s">
        <v>1430</v>
      </c>
      <c r="AQ204" s="171" t="s">
        <v>1431</v>
      </c>
      <c r="AR204" s="171" t="s">
        <v>1432</v>
      </c>
      <c r="AS204" s="169" t="s">
        <v>56</v>
      </c>
      <c r="AT204" s="176" t="s">
        <v>81</v>
      </c>
      <c r="AU204" s="176" t="s">
        <v>86</v>
      </c>
      <c r="AV204" s="175">
        <v>0.4</v>
      </c>
      <c r="AW204" s="176" t="s">
        <v>88</v>
      </c>
      <c r="AX204" s="176" t="s">
        <v>1425</v>
      </c>
      <c r="AY204" s="176" t="s">
        <v>91</v>
      </c>
      <c r="AZ204" s="176" t="s">
        <v>105</v>
      </c>
      <c r="BA204" s="176" t="s">
        <v>94</v>
      </c>
      <c r="BB204" s="176" t="s">
        <v>1433</v>
      </c>
      <c r="BC204" s="178">
        <v>0.216</v>
      </c>
      <c r="BD204" s="178">
        <v>0.4</v>
      </c>
      <c r="BE204" s="179">
        <v>4.4452800000000001E-2</v>
      </c>
      <c r="BF204" s="180" t="s">
        <v>57</v>
      </c>
      <c r="BG204" s="179">
        <v>0.4</v>
      </c>
      <c r="BH204" s="180" t="s">
        <v>65</v>
      </c>
      <c r="BI204" s="169" t="s">
        <v>77</v>
      </c>
      <c r="BJ204" s="176" t="s">
        <v>95</v>
      </c>
      <c r="BK204" s="181" t="s">
        <v>208</v>
      </c>
      <c r="BL204" s="182" t="s">
        <v>208</v>
      </c>
      <c r="BM204" s="183" t="s">
        <v>208</v>
      </c>
      <c r="BN204" s="184" t="s">
        <v>1427</v>
      </c>
      <c r="BO204" s="170" t="s">
        <v>1434</v>
      </c>
      <c r="BP204" s="170" t="s">
        <v>208</v>
      </c>
    </row>
    <row r="205" spans="1:68" s="1" customFormat="1" ht="345" x14ac:dyDescent="0.25">
      <c r="A205" s="9"/>
      <c r="B205" s="169" t="s">
        <v>1722</v>
      </c>
      <c r="C205" s="169" t="s">
        <v>35</v>
      </c>
      <c r="D205" s="170" t="s">
        <v>34</v>
      </c>
      <c r="E205" s="171" t="s">
        <v>111</v>
      </c>
      <c r="F205" s="171" t="s">
        <v>1418</v>
      </c>
      <c r="G205" s="171" t="s">
        <v>1419</v>
      </c>
      <c r="H205" s="171" t="s">
        <v>1420</v>
      </c>
      <c r="I205" s="172" t="s">
        <v>2007</v>
      </c>
      <c r="J205" s="170" t="s">
        <v>43</v>
      </c>
      <c r="K205" s="170" t="s">
        <v>44</v>
      </c>
      <c r="L205" s="170" t="s">
        <v>42</v>
      </c>
      <c r="M205" s="173">
        <v>35</v>
      </c>
      <c r="N205" s="174" t="s">
        <v>72</v>
      </c>
      <c r="O205" s="174"/>
      <c r="P205" s="174"/>
      <c r="Q205" s="174"/>
      <c r="R205" s="174"/>
      <c r="S205" s="174"/>
      <c r="T205" s="174"/>
      <c r="U205" s="174"/>
      <c r="V205" s="174"/>
      <c r="W205" s="174"/>
      <c r="X205" s="174"/>
      <c r="Y205" s="174"/>
      <c r="Z205" s="174"/>
      <c r="AA205" s="174"/>
      <c r="AB205" s="174"/>
      <c r="AC205" s="174"/>
      <c r="AD205" s="174"/>
      <c r="AE205" s="174"/>
      <c r="AF205" s="174"/>
      <c r="AG205" s="174"/>
      <c r="AH205" s="169" t="s">
        <v>1756</v>
      </c>
      <c r="AI205" s="175">
        <v>0.6</v>
      </c>
      <c r="AJ205" s="169" t="s">
        <v>59</v>
      </c>
      <c r="AK205" s="175">
        <v>0.4</v>
      </c>
      <c r="AL205" s="169" t="s">
        <v>65</v>
      </c>
      <c r="AM205" s="169" t="s">
        <v>67</v>
      </c>
      <c r="AN205" s="176" t="s">
        <v>1435</v>
      </c>
      <c r="AO205" s="172" t="s">
        <v>2010</v>
      </c>
      <c r="AP205" s="177" t="s">
        <v>1436</v>
      </c>
      <c r="AQ205" s="171" t="s">
        <v>1437</v>
      </c>
      <c r="AR205" s="171" t="s">
        <v>1438</v>
      </c>
      <c r="AS205" s="169" t="s">
        <v>56</v>
      </c>
      <c r="AT205" s="176" t="s">
        <v>82</v>
      </c>
      <c r="AU205" s="176" t="s">
        <v>86</v>
      </c>
      <c r="AV205" s="175">
        <v>0.3</v>
      </c>
      <c r="AW205" s="176" t="s">
        <v>88</v>
      </c>
      <c r="AX205" s="176" t="s">
        <v>1425</v>
      </c>
      <c r="AY205" s="176" t="s">
        <v>91</v>
      </c>
      <c r="AZ205" s="176" t="s">
        <v>105</v>
      </c>
      <c r="BA205" s="176" t="s">
        <v>94</v>
      </c>
      <c r="BB205" s="176" t="s">
        <v>1439</v>
      </c>
      <c r="BC205" s="178">
        <v>0.1512</v>
      </c>
      <c r="BD205" s="178">
        <v>0.4</v>
      </c>
      <c r="BE205" s="179">
        <v>4.4452800000000001E-2</v>
      </c>
      <c r="BF205" s="180" t="s">
        <v>57</v>
      </c>
      <c r="BG205" s="179">
        <v>0.4</v>
      </c>
      <c r="BH205" s="180" t="s">
        <v>65</v>
      </c>
      <c r="BI205" s="169" t="s">
        <v>77</v>
      </c>
      <c r="BJ205" s="176" t="s">
        <v>95</v>
      </c>
      <c r="BK205" s="181" t="s">
        <v>208</v>
      </c>
      <c r="BL205" s="182" t="s">
        <v>208</v>
      </c>
      <c r="BM205" s="183" t="s">
        <v>208</v>
      </c>
      <c r="BN205" s="184" t="s">
        <v>1427</v>
      </c>
      <c r="BO205" s="170" t="s">
        <v>1440</v>
      </c>
      <c r="BP205" s="170" t="s">
        <v>208</v>
      </c>
    </row>
    <row r="206" spans="1:68" s="1" customFormat="1" ht="173.25" x14ac:dyDescent="0.25">
      <c r="A206" s="9"/>
      <c r="B206" s="169" t="s">
        <v>1722</v>
      </c>
      <c r="C206" s="169" t="s">
        <v>35</v>
      </c>
      <c r="D206" s="170" t="s">
        <v>34</v>
      </c>
      <c r="E206" s="171" t="s">
        <v>111</v>
      </c>
      <c r="F206" s="171" t="s">
        <v>1418</v>
      </c>
      <c r="G206" s="171" t="s">
        <v>1419</v>
      </c>
      <c r="H206" s="171" t="s">
        <v>1420</v>
      </c>
      <c r="I206" s="172" t="s">
        <v>2007</v>
      </c>
      <c r="J206" s="170" t="s">
        <v>43</v>
      </c>
      <c r="K206" s="170" t="s">
        <v>44</v>
      </c>
      <c r="L206" s="170" t="s">
        <v>42</v>
      </c>
      <c r="M206" s="173">
        <v>35</v>
      </c>
      <c r="N206" s="174" t="s">
        <v>72</v>
      </c>
      <c r="O206" s="174"/>
      <c r="P206" s="174"/>
      <c r="Q206" s="174"/>
      <c r="R206" s="174"/>
      <c r="S206" s="174"/>
      <c r="T206" s="174"/>
      <c r="U206" s="174"/>
      <c r="V206" s="174"/>
      <c r="W206" s="174"/>
      <c r="X206" s="174"/>
      <c r="Y206" s="174"/>
      <c r="Z206" s="174"/>
      <c r="AA206" s="174"/>
      <c r="AB206" s="174"/>
      <c r="AC206" s="174"/>
      <c r="AD206" s="174"/>
      <c r="AE206" s="174"/>
      <c r="AF206" s="174"/>
      <c r="AG206" s="174"/>
      <c r="AH206" s="169" t="s">
        <v>1756</v>
      </c>
      <c r="AI206" s="175">
        <v>0.6</v>
      </c>
      <c r="AJ206" s="169" t="s">
        <v>59</v>
      </c>
      <c r="AK206" s="175">
        <v>0.4</v>
      </c>
      <c r="AL206" s="169" t="s">
        <v>65</v>
      </c>
      <c r="AM206" s="169" t="s">
        <v>67</v>
      </c>
      <c r="AN206" s="176" t="s">
        <v>1441</v>
      </c>
      <c r="AO206" s="172" t="s">
        <v>2011</v>
      </c>
      <c r="AP206" s="177" t="s">
        <v>1442</v>
      </c>
      <c r="AQ206" s="171" t="s">
        <v>1443</v>
      </c>
      <c r="AR206" s="171" t="s">
        <v>1444</v>
      </c>
      <c r="AS206" s="169" t="s">
        <v>56</v>
      </c>
      <c r="AT206" s="176" t="s">
        <v>82</v>
      </c>
      <c r="AU206" s="176" t="s">
        <v>86</v>
      </c>
      <c r="AV206" s="175">
        <v>0.3</v>
      </c>
      <c r="AW206" s="176" t="s">
        <v>88</v>
      </c>
      <c r="AX206" s="176" t="s">
        <v>1425</v>
      </c>
      <c r="AY206" s="176" t="s">
        <v>91</v>
      </c>
      <c r="AZ206" s="176" t="s">
        <v>105</v>
      </c>
      <c r="BA206" s="176" t="s">
        <v>94</v>
      </c>
      <c r="BB206" s="176" t="s">
        <v>1445</v>
      </c>
      <c r="BC206" s="178">
        <v>0.10584</v>
      </c>
      <c r="BD206" s="178">
        <v>0.4</v>
      </c>
      <c r="BE206" s="179">
        <v>4.4452800000000001E-2</v>
      </c>
      <c r="BF206" s="180" t="s">
        <v>57</v>
      </c>
      <c r="BG206" s="179">
        <v>0.4</v>
      </c>
      <c r="BH206" s="180" t="s">
        <v>65</v>
      </c>
      <c r="BI206" s="169" t="s">
        <v>77</v>
      </c>
      <c r="BJ206" s="176" t="s">
        <v>95</v>
      </c>
      <c r="BK206" s="181" t="s">
        <v>208</v>
      </c>
      <c r="BL206" s="182" t="s">
        <v>208</v>
      </c>
      <c r="BM206" s="183" t="s">
        <v>208</v>
      </c>
      <c r="BN206" s="184" t="s">
        <v>1427</v>
      </c>
      <c r="BO206" s="170" t="s">
        <v>1446</v>
      </c>
      <c r="BP206" s="170" t="s">
        <v>208</v>
      </c>
    </row>
    <row r="207" spans="1:68" s="1" customFormat="1" ht="409.5" x14ac:dyDescent="0.25">
      <c r="A207" s="9"/>
      <c r="B207" s="169" t="s">
        <v>1722</v>
      </c>
      <c r="C207" s="169" t="s">
        <v>35</v>
      </c>
      <c r="D207" s="170" t="s">
        <v>34</v>
      </c>
      <c r="E207" s="171" t="s">
        <v>111</v>
      </c>
      <c r="F207" s="171" t="s">
        <v>1418</v>
      </c>
      <c r="G207" s="171" t="s">
        <v>1419</v>
      </c>
      <c r="H207" s="171" t="s">
        <v>1420</v>
      </c>
      <c r="I207" s="172" t="s">
        <v>2007</v>
      </c>
      <c r="J207" s="170" t="s">
        <v>43</v>
      </c>
      <c r="K207" s="170" t="s">
        <v>44</v>
      </c>
      <c r="L207" s="170" t="s">
        <v>42</v>
      </c>
      <c r="M207" s="173">
        <v>35</v>
      </c>
      <c r="N207" s="174" t="s">
        <v>72</v>
      </c>
      <c r="O207" s="174"/>
      <c r="P207" s="174"/>
      <c r="Q207" s="174"/>
      <c r="R207" s="174"/>
      <c r="S207" s="174"/>
      <c r="T207" s="174"/>
      <c r="U207" s="174"/>
      <c r="V207" s="174"/>
      <c r="W207" s="174"/>
      <c r="X207" s="174"/>
      <c r="Y207" s="174"/>
      <c r="Z207" s="174"/>
      <c r="AA207" s="174"/>
      <c r="AB207" s="174"/>
      <c r="AC207" s="174"/>
      <c r="AD207" s="174"/>
      <c r="AE207" s="174"/>
      <c r="AF207" s="174"/>
      <c r="AG207" s="174"/>
      <c r="AH207" s="169" t="s">
        <v>1756</v>
      </c>
      <c r="AI207" s="175">
        <v>0.6</v>
      </c>
      <c r="AJ207" s="169" t="s">
        <v>59</v>
      </c>
      <c r="AK207" s="175">
        <v>0.4</v>
      </c>
      <c r="AL207" s="169" t="s">
        <v>65</v>
      </c>
      <c r="AM207" s="169" t="s">
        <v>67</v>
      </c>
      <c r="AN207" s="176" t="s">
        <v>1447</v>
      </c>
      <c r="AO207" s="172" t="s">
        <v>2012</v>
      </c>
      <c r="AP207" s="177" t="s">
        <v>1448</v>
      </c>
      <c r="AQ207" s="171" t="s">
        <v>1449</v>
      </c>
      <c r="AR207" s="171" t="s">
        <v>1450</v>
      </c>
      <c r="AS207" s="169" t="s">
        <v>56</v>
      </c>
      <c r="AT207" s="176" t="s">
        <v>81</v>
      </c>
      <c r="AU207" s="176" t="s">
        <v>86</v>
      </c>
      <c r="AV207" s="175">
        <v>0.4</v>
      </c>
      <c r="AW207" s="176" t="s">
        <v>88</v>
      </c>
      <c r="AX207" s="176" t="s">
        <v>1451</v>
      </c>
      <c r="AY207" s="176" t="s">
        <v>91</v>
      </c>
      <c r="AZ207" s="176" t="s">
        <v>105</v>
      </c>
      <c r="BA207" s="176" t="s">
        <v>94</v>
      </c>
      <c r="BB207" s="176" t="s">
        <v>1452</v>
      </c>
      <c r="BC207" s="178">
        <v>6.3504000000000005E-2</v>
      </c>
      <c r="BD207" s="178">
        <v>0.4</v>
      </c>
      <c r="BE207" s="179">
        <v>4.4452800000000001E-2</v>
      </c>
      <c r="BF207" s="180" t="s">
        <v>57</v>
      </c>
      <c r="BG207" s="179">
        <v>0.4</v>
      </c>
      <c r="BH207" s="180" t="s">
        <v>65</v>
      </c>
      <c r="BI207" s="169" t="s">
        <v>77</v>
      </c>
      <c r="BJ207" s="176" t="s">
        <v>95</v>
      </c>
      <c r="BK207" s="181" t="s">
        <v>208</v>
      </c>
      <c r="BL207" s="182" t="s">
        <v>208</v>
      </c>
      <c r="BM207" s="183" t="s">
        <v>208</v>
      </c>
      <c r="BN207" s="184" t="s">
        <v>1427</v>
      </c>
      <c r="BO207" s="170" t="s">
        <v>1453</v>
      </c>
      <c r="BP207" s="170" t="s">
        <v>208</v>
      </c>
    </row>
    <row r="208" spans="1:68" s="1" customFormat="1" ht="165" x14ac:dyDescent="0.25">
      <c r="A208" s="9"/>
      <c r="B208" s="169" t="s">
        <v>1722</v>
      </c>
      <c r="C208" s="169" t="s">
        <v>35</v>
      </c>
      <c r="D208" s="170" t="s">
        <v>34</v>
      </c>
      <c r="E208" s="171" t="s">
        <v>111</v>
      </c>
      <c r="F208" s="171" t="s">
        <v>1418</v>
      </c>
      <c r="G208" s="171" t="s">
        <v>1419</v>
      </c>
      <c r="H208" s="171" t="s">
        <v>1420</v>
      </c>
      <c r="I208" s="172" t="s">
        <v>2007</v>
      </c>
      <c r="J208" s="170" t="s">
        <v>43</v>
      </c>
      <c r="K208" s="170" t="s">
        <v>44</v>
      </c>
      <c r="L208" s="170" t="s">
        <v>42</v>
      </c>
      <c r="M208" s="173">
        <v>35</v>
      </c>
      <c r="N208" s="174" t="s">
        <v>72</v>
      </c>
      <c r="O208" s="174"/>
      <c r="P208" s="174"/>
      <c r="Q208" s="174"/>
      <c r="R208" s="174"/>
      <c r="S208" s="174"/>
      <c r="T208" s="174"/>
      <c r="U208" s="174"/>
      <c r="V208" s="174"/>
      <c r="W208" s="174"/>
      <c r="X208" s="174"/>
      <c r="Y208" s="174"/>
      <c r="Z208" s="174"/>
      <c r="AA208" s="174"/>
      <c r="AB208" s="174"/>
      <c r="AC208" s="174"/>
      <c r="AD208" s="174"/>
      <c r="AE208" s="174"/>
      <c r="AF208" s="174"/>
      <c r="AG208" s="174"/>
      <c r="AH208" s="169" t="s">
        <v>1756</v>
      </c>
      <c r="AI208" s="175">
        <v>0.6</v>
      </c>
      <c r="AJ208" s="169" t="s">
        <v>59</v>
      </c>
      <c r="AK208" s="175">
        <v>0.4</v>
      </c>
      <c r="AL208" s="169" t="s">
        <v>65</v>
      </c>
      <c r="AM208" s="169" t="s">
        <v>67</v>
      </c>
      <c r="AN208" s="176" t="s">
        <v>1454</v>
      </c>
      <c r="AO208" s="172" t="s">
        <v>2013</v>
      </c>
      <c r="AP208" s="177" t="s">
        <v>1455</v>
      </c>
      <c r="AQ208" s="171" t="s">
        <v>1456</v>
      </c>
      <c r="AR208" s="171" t="s">
        <v>1457</v>
      </c>
      <c r="AS208" s="169" t="s">
        <v>56</v>
      </c>
      <c r="AT208" s="176" t="s">
        <v>82</v>
      </c>
      <c r="AU208" s="176" t="s">
        <v>86</v>
      </c>
      <c r="AV208" s="175">
        <v>0.3</v>
      </c>
      <c r="AW208" s="176" t="s">
        <v>88</v>
      </c>
      <c r="AX208" s="176" t="s">
        <v>1451</v>
      </c>
      <c r="AY208" s="176" t="s">
        <v>91</v>
      </c>
      <c r="AZ208" s="176" t="s">
        <v>98</v>
      </c>
      <c r="BA208" s="176" t="s">
        <v>94</v>
      </c>
      <c r="BB208" s="176" t="s">
        <v>1458</v>
      </c>
      <c r="BC208" s="178">
        <v>4.4452800000000001E-2</v>
      </c>
      <c r="BD208" s="178">
        <v>0.4</v>
      </c>
      <c r="BE208" s="179">
        <v>4.4452800000000001E-2</v>
      </c>
      <c r="BF208" s="180" t="s">
        <v>57</v>
      </c>
      <c r="BG208" s="179">
        <v>0.4</v>
      </c>
      <c r="BH208" s="180" t="s">
        <v>65</v>
      </c>
      <c r="BI208" s="169" t="s">
        <v>77</v>
      </c>
      <c r="BJ208" s="176" t="s">
        <v>95</v>
      </c>
      <c r="BK208" s="181" t="s">
        <v>208</v>
      </c>
      <c r="BL208" s="182" t="s">
        <v>208</v>
      </c>
      <c r="BM208" s="183" t="s">
        <v>208</v>
      </c>
      <c r="BN208" s="184" t="s">
        <v>1427</v>
      </c>
      <c r="BO208" s="170" t="s">
        <v>1459</v>
      </c>
      <c r="BP208" s="170" t="s">
        <v>208</v>
      </c>
    </row>
    <row r="209" spans="1:68" s="1" customFormat="1" ht="127.5" x14ac:dyDescent="0.25">
      <c r="A209" s="9">
        <v>5</v>
      </c>
      <c r="B209" s="185" t="s">
        <v>1723</v>
      </c>
      <c r="C209" s="169" t="s">
        <v>35</v>
      </c>
      <c r="D209" s="170" t="s">
        <v>34</v>
      </c>
      <c r="E209" s="171" t="s">
        <v>111</v>
      </c>
      <c r="F209" s="171" t="s">
        <v>1460</v>
      </c>
      <c r="G209" s="171" t="s">
        <v>1461</v>
      </c>
      <c r="H209" s="171" t="s">
        <v>1462</v>
      </c>
      <c r="I209" s="172" t="s">
        <v>2014</v>
      </c>
      <c r="J209" s="170" t="s">
        <v>43</v>
      </c>
      <c r="K209" s="170" t="s">
        <v>44</v>
      </c>
      <c r="L209" s="170" t="s">
        <v>42</v>
      </c>
      <c r="M209" s="173">
        <v>23</v>
      </c>
      <c r="N209" s="174" t="s">
        <v>73</v>
      </c>
      <c r="O209" s="174"/>
      <c r="P209" s="174"/>
      <c r="Q209" s="174"/>
      <c r="R209" s="174"/>
      <c r="S209" s="174"/>
      <c r="T209" s="174"/>
      <c r="U209" s="174"/>
      <c r="V209" s="174"/>
      <c r="W209" s="174"/>
      <c r="X209" s="174"/>
      <c r="Y209" s="174"/>
      <c r="Z209" s="174"/>
      <c r="AA209" s="174"/>
      <c r="AB209" s="174"/>
      <c r="AC209" s="174"/>
      <c r="AD209" s="174"/>
      <c r="AE209" s="174"/>
      <c r="AF209" s="174"/>
      <c r="AG209" s="174"/>
      <c r="AH209" s="169" t="s">
        <v>1756</v>
      </c>
      <c r="AI209" s="175">
        <v>0.4</v>
      </c>
      <c r="AJ209" s="169" t="s">
        <v>58</v>
      </c>
      <c r="AK209" s="175">
        <v>0.6</v>
      </c>
      <c r="AL209" s="169" t="s">
        <v>67</v>
      </c>
      <c r="AM209" s="169" t="s">
        <v>67</v>
      </c>
      <c r="AN209" s="176" t="s">
        <v>1463</v>
      </c>
      <c r="AO209" s="172" t="s">
        <v>2015</v>
      </c>
      <c r="AP209" s="177" t="s">
        <v>1464</v>
      </c>
      <c r="AQ209" s="171" t="s">
        <v>1465</v>
      </c>
      <c r="AR209" s="171" t="s">
        <v>1466</v>
      </c>
      <c r="AS209" s="169" t="s">
        <v>56</v>
      </c>
      <c r="AT209" s="176" t="s">
        <v>81</v>
      </c>
      <c r="AU209" s="176" t="s">
        <v>86</v>
      </c>
      <c r="AV209" s="175">
        <v>0.4</v>
      </c>
      <c r="AW209" s="176" t="s">
        <v>88</v>
      </c>
      <c r="AX209" s="176" t="s">
        <v>1425</v>
      </c>
      <c r="AY209" s="176" t="s">
        <v>91</v>
      </c>
      <c r="AZ209" s="176" t="s">
        <v>99</v>
      </c>
      <c r="BA209" s="176" t="s">
        <v>94</v>
      </c>
      <c r="BB209" s="176" t="s">
        <v>1467</v>
      </c>
      <c r="BC209" s="178">
        <v>0.24</v>
      </c>
      <c r="BD209" s="178">
        <v>0.6</v>
      </c>
      <c r="BE209" s="179">
        <v>0.24</v>
      </c>
      <c r="BF209" s="180" t="s">
        <v>58</v>
      </c>
      <c r="BG209" s="179">
        <v>0.6</v>
      </c>
      <c r="BH209" s="180" t="s">
        <v>67</v>
      </c>
      <c r="BI209" s="169" t="s">
        <v>67</v>
      </c>
      <c r="BJ209" s="176" t="s">
        <v>95</v>
      </c>
      <c r="BK209" s="181" t="s">
        <v>208</v>
      </c>
      <c r="BL209" s="182" t="s">
        <v>208</v>
      </c>
      <c r="BM209" s="183" t="s">
        <v>208</v>
      </c>
      <c r="BN209" s="184" t="s">
        <v>1468</v>
      </c>
      <c r="BO209" s="170" t="s">
        <v>1469</v>
      </c>
      <c r="BP209" s="170" t="s">
        <v>208</v>
      </c>
    </row>
    <row r="210" spans="1:68" s="1" customFormat="1" ht="234.75" x14ac:dyDescent="0.25">
      <c r="A210" s="9">
        <v>3</v>
      </c>
      <c r="B210" s="185" t="s">
        <v>1724</v>
      </c>
      <c r="C210" s="169" t="s">
        <v>35</v>
      </c>
      <c r="D210" s="170" t="s">
        <v>34</v>
      </c>
      <c r="E210" s="171" t="s">
        <v>111</v>
      </c>
      <c r="F210" s="171" t="s">
        <v>226</v>
      </c>
      <c r="G210" s="171" t="s">
        <v>676</v>
      </c>
      <c r="H210" s="171" t="s">
        <v>1470</v>
      </c>
      <c r="I210" s="172" t="s">
        <v>2016</v>
      </c>
      <c r="J210" s="170" t="s">
        <v>48</v>
      </c>
      <c r="K210" s="170" t="s">
        <v>46</v>
      </c>
      <c r="L210" s="170" t="s">
        <v>47</v>
      </c>
      <c r="M210" s="173">
        <v>1</v>
      </c>
      <c r="N210" s="174"/>
      <c r="O210" s="174" t="s">
        <v>257</v>
      </c>
      <c r="P210" s="174" t="s">
        <v>257</v>
      </c>
      <c r="Q210" s="174" t="s">
        <v>257</v>
      </c>
      <c r="R210" s="174" t="s">
        <v>258</v>
      </c>
      <c r="S210" s="174" t="s">
        <v>257</v>
      </c>
      <c r="T210" s="174" t="s">
        <v>257</v>
      </c>
      <c r="U210" s="174" t="s">
        <v>258</v>
      </c>
      <c r="V210" s="174" t="s">
        <v>258</v>
      </c>
      <c r="W210" s="174" t="s">
        <v>257</v>
      </c>
      <c r="X210" s="174" t="s">
        <v>257</v>
      </c>
      <c r="Y210" s="174" t="s">
        <v>257</v>
      </c>
      <c r="Z210" s="174" t="s">
        <v>257</v>
      </c>
      <c r="AA210" s="174" t="s">
        <v>258</v>
      </c>
      <c r="AB210" s="174" t="s">
        <v>257</v>
      </c>
      <c r="AC210" s="174" t="s">
        <v>257</v>
      </c>
      <c r="AD210" s="174" t="s">
        <v>258</v>
      </c>
      <c r="AE210" s="174" t="s">
        <v>257</v>
      </c>
      <c r="AF210" s="174" t="s">
        <v>257</v>
      </c>
      <c r="AG210" s="174" t="s">
        <v>258</v>
      </c>
      <c r="AH210" s="169">
        <v>13</v>
      </c>
      <c r="AI210" s="175">
        <v>0.2</v>
      </c>
      <c r="AJ210" s="169" t="s">
        <v>57</v>
      </c>
      <c r="AK210" s="175">
        <v>1</v>
      </c>
      <c r="AL210" s="169" t="s">
        <v>71</v>
      </c>
      <c r="AM210" s="169" t="s">
        <v>79</v>
      </c>
      <c r="AN210" s="176" t="s">
        <v>1471</v>
      </c>
      <c r="AO210" s="172" t="s">
        <v>2017</v>
      </c>
      <c r="AP210" s="177" t="s">
        <v>1464</v>
      </c>
      <c r="AQ210" s="171" t="s">
        <v>1472</v>
      </c>
      <c r="AR210" s="171" t="s">
        <v>1473</v>
      </c>
      <c r="AS210" s="169" t="s">
        <v>56</v>
      </c>
      <c r="AT210" s="176" t="s">
        <v>82</v>
      </c>
      <c r="AU210" s="176" t="s">
        <v>86</v>
      </c>
      <c r="AV210" s="175">
        <v>0.3</v>
      </c>
      <c r="AW210" s="176" t="s">
        <v>88</v>
      </c>
      <c r="AX210" s="176" t="s">
        <v>1425</v>
      </c>
      <c r="AY210" s="176" t="s">
        <v>91</v>
      </c>
      <c r="AZ210" s="176" t="s">
        <v>102</v>
      </c>
      <c r="BA210" s="176" t="s">
        <v>94</v>
      </c>
      <c r="BB210" s="176" t="s">
        <v>1474</v>
      </c>
      <c r="BC210" s="178">
        <v>0.14000000000000001</v>
      </c>
      <c r="BD210" s="178">
        <v>1</v>
      </c>
      <c r="BE210" s="179">
        <v>5.8800000000000005E-2</v>
      </c>
      <c r="BF210" s="180" t="s">
        <v>57</v>
      </c>
      <c r="BG210" s="179">
        <v>1</v>
      </c>
      <c r="BH210" s="180" t="s">
        <v>71</v>
      </c>
      <c r="BI210" s="169" t="s">
        <v>79</v>
      </c>
      <c r="BJ210" s="176" t="s">
        <v>95</v>
      </c>
      <c r="BK210" s="181" t="s">
        <v>1725</v>
      </c>
      <c r="BL210" s="182" t="s">
        <v>1573</v>
      </c>
      <c r="BM210" s="183">
        <v>45534</v>
      </c>
      <c r="BN210" s="184" t="s">
        <v>1475</v>
      </c>
      <c r="BO210" s="170" t="s">
        <v>1476</v>
      </c>
      <c r="BP210" s="170" t="s">
        <v>1477</v>
      </c>
    </row>
    <row r="211" spans="1:68" s="1" customFormat="1" ht="265.5" x14ac:dyDescent="0.25">
      <c r="A211" s="9"/>
      <c r="B211" s="169" t="s">
        <v>1724</v>
      </c>
      <c r="C211" s="169" t="s">
        <v>35</v>
      </c>
      <c r="D211" s="170" t="s">
        <v>34</v>
      </c>
      <c r="E211" s="171" t="s">
        <v>111</v>
      </c>
      <c r="F211" s="171" t="s">
        <v>226</v>
      </c>
      <c r="G211" s="171" t="s">
        <v>676</v>
      </c>
      <c r="H211" s="171" t="s">
        <v>1470</v>
      </c>
      <c r="I211" s="172" t="s">
        <v>2016</v>
      </c>
      <c r="J211" s="170" t="s">
        <v>48</v>
      </c>
      <c r="K211" s="170" t="s">
        <v>46</v>
      </c>
      <c r="L211" s="170" t="s">
        <v>47</v>
      </c>
      <c r="M211" s="173">
        <v>1</v>
      </c>
      <c r="N211" s="174"/>
      <c r="O211" s="174" t="s">
        <v>257</v>
      </c>
      <c r="P211" s="174" t="s">
        <v>257</v>
      </c>
      <c r="Q211" s="174" t="s">
        <v>257</v>
      </c>
      <c r="R211" s="174" t="s">
        <v>258</v>
      </c>
      <c r="S211" s="174" t="s">
        <v>257</v>
      </c>
      <c r="T211" s="174" t="s">
        <v>257</v>
      </c>
      <c r="U211" s="174" t="s">
        <v>258</v>
      </c>
      <c r="V211" s="174" t="s">
        <v>258</v>
      </c>
      <c r="W211" s="174" t="s">
        <v>257</v>
      </c>
      <c r="X211" s="174" t="s">
        <v>257</v>
      </c>
      <c r="Y211" s="174" t="s">
        <v>257</v>
      </c>
      <c r="Z211" s="174" t="s">
        <v>257</v>
      </c>
      <c r="AA211" s="174" t="s">
        <v>258</v>
      </c>
      <c r="AB211" s="174" t="s">
        <v>257</v>
      </c>
      <c r="AC211" s="174" t="s">
        <v>257</v>
      </c>
      <c r="AD211" s="174" t="s">
        <v>258</v>
      </c>
      <c r="AE211" s="174" t="s">
        <v>257</v>
      </c>
      <c r="AF211" s="174" t="s">
        <v>257</v>
      </c>
      <c r="AG211" s="174" t="s">
        <v>258</v>
      </c>
      <c r="AH211" s="169">
        <v>13</v>
      </c>
      <c r="AI211" s="175">
        <v>0.2</v>
      </c>
      <c r="AJ211" s="169" t="s">
        <v>57</v>
      </c>
      <c r="AK211" s="175">
        <v>1</v>
      </c>
      <c r="AL211" s="169" t="s">
        <v>71</v>
      </c>
      <c r="AM211" s="169" t="s">
        <v>79</v>
      </c>
      <c r="AN211" s="176" t="s">
        <v>1478</v>
      </c>
      <c r="AO211" s="172" t="s">
        <v>2018</v>
      </c>
      <c r="AP211" s="177" t="s">
        <v>1479</v>
      </c>
      <c r="AQ211" s="171" t="s">
        <v>1480</v>
      </c>
      <c r="AR211" s="171" t="s">
        <v>1481</v>
      </c>
      <c r="AS211" s="169" t="s">
        <v>56</v>
      </c>
      <c r="AT211" s="176" t="s">
        <v>81</v>
      </c>
      <c r="AU211" s="176" t="s">
        <v>86</v>
      </c>
      <c r="AV211" s="175">
        <v>0.4</v>
      </c>
      <c r="AW211" s="176" t="s">
        <v>88</v>
      </c>
      <c r="AX211" s="176" t="s">
        <v>1425</v>
      </c>
      <c r="AY211" s="176" t="s">
        <v>91</v>
      </c>
      <c r="AZ211" s="176" t="s">
        <v>105</v>
      </c>
      <c r="BA211" s="176" t="s">
        <v>94</v>
      </c>
      <c r="BB211" s="176" t="s">
        <v>1482</v>
      </c>
      <c r="BC211" s="178">
        <v>8.4000000000000005E-2</v>
      </c>
      <c r="BD211" s="178">
        <v>1</v>
      </c>
      <c r="BE211" s="179">
        <v>5.8800000000000005E-2</v>
      </c>
      <c r="BF211" s="180" t="s">
        <v>57</v>
      </c>
      <c r="BG211" s="179">
        <v>1</v>
      </c>
      <c r="BH211" s="180" t="s">
        <v>71</v>
      </c>
      <c r="BI211" s="169" t="s">
        <v>79</v>
      </c>
      <c r="BJ211" s="176" t="s">
        <v>95</v>
      </c>
      <c r="BK211" s="181" t="s">
        <v>208</v>
      </c>
      <c r="BL211" s="182" t="s">
        <v>208</v>
      </c>
      <c r="BM211" s="183" t="s">
        <v>208</v>
      </c>
      <c r="BN211" s="184" t="s">
        <v>1475</v>
      </c>
      <c r="BO211" s="170" t="s">
        <v>1483</v>
      </c>
      <c r="BP211" s="170" t="s">
        <v>208</v>
      </c>
    </row>
    <row r="212" spans="1:68" s="1" customFormat="1" ht="345" x14ac:dyDescent="0.25">
      <c r="A212" s="9"/>
      <c r="B212" s="169" t="s">
        <v>1724</v>
      </c>
      <c r="C212" s="169" t="s">
        <v>35</v>
      </c>
      <c r="D212" s="170" t="s">
        <v>34</v>
      </c>
      <c r="E212" s="171" t="s">
        <v>111</v>
      </c>
      <c r="F212" s="171" t="s">
        <v>226</v>
      </c>
      <c r="G212" s="171" t="s">
        <v>676</v>
      </c>
      <c r="H212" s="171" t="s">
        <v>1470</v>
      </c>
      <c r="I212" s="172" t="s">
        <v>2016</v>
      </c>
      <c r="J212" s="170" t="s">
        <v>48</v>
      </c>
      <c r="K212" s="170" t="s">
        <v>46</v>
      </c>
      <c r="L212" s="170" t="s">
        <v>47</v>
      </c>
      <c r="M212" s="173">
        <v>1</v>
      </c>
      <c r="N212" s="174"/>
      <c r="O212" s="174" t="s">
        <v>257</v>
      </c>
      <c r="P212" s="174" t="s">
        <v>257</v>
      </c>
      <c r="Q212" s="174" t="s">
        <v>257</v>
      </c>
      <c r="R212" s="174" t="s">
        <v>258</v>
      </c>
      <c r="S212" s="174" t="s">
        <v>257</v>
      </c>
      <c r="T212" s="174" t="s">
        <v>257</v>
      </c>
      <c r="U212" s="174" t="s">
        <v>258</v>
      </c>
      <c r="V212" s="174" t="s">
        <v>258</v>
      </c>
      <c r="W212" s="174" t="s">
        <v>257</v>
      </c>
      <c r="X212" s="174" t="s">
        <v>257</v>
      </c>
      <c r="Y212" s="174" t="s">
        <v>257</v>
      </c>
      <c r="Z212" s="174" t="s">
        <v>257</v>
      </c>
      <c r="AA212" s="174" t="s">
        <v>258</v>
      </c>
      <c r="AB212" s="174" t="s">
        <v>257</v>
      </c>
      <c r="AC212" s="174" t="s">
        <v>257</v>
      </c>
      <c r="AD212" s="174" t="s">
        <v>258</v>
      </c>
      <c r="AE212" s="174" t="s">
        <v>257</v>
      </c>
      <c r="AF212" s="174" t="s">
        <v>257</v>
      </c>
      <c r="AG212" s="174" t="s">
        <v>258</v>
      </c>
      <c r="AH212" s="169">
        <v>13</v>
      </c>
      <c r="AI212" s="175">
        <v>0.2</v>
      </c>
      <c r="AJ212" s="169" t="s">
        <v>57</v>
      </c>
      <c r="AK212" s="175">
        <v>1</v>
      </c>
      <c r="AL212" s="169" t="s">
        <v>71</v>
      </c>
      <c r="AM212" s="169" t="s">
        <v>79</v>
      </c>
      <c r="AN212" s="176" t="s">
        <v>1435</v>
      </c>
      <c r="AO212" s="172" t="s">
        <v>2010</v>
      </c>
      <c r="AP212" s="177" t="s">
        <v>1436</v>
      </c>
      <c r="AQ212" s="171" t="s">
        <v>1437</v>
      </c>
      <c r="AR212" s="171" t="s">
        <v>1438</v>
      </c>
      <c r="AS212" s="169" t="s">
        <v>56</v>
      </c>
      <c r="AT212" s="176" t="s">
        <v>82</v>
      </c>
      <c r="AU212" s="176" t="s">
        <v>86</v>
      </c>
      <c r="AV212" s="175">
        <v>0.3</v>
      </c>
      <c r="AW212" s="176" t="s">
        <v>88</v>
      </c>
      <c r="AX212" s="176" t="s">
        <v>1425</v>
      </c>
      <c r="AY212" s="176" t="s">
        <v>91</v>
      </c>
      <c r="AZ212" s="176" t="s">
        <v>105</v>
      </c>
      <c r="BA212" s="176" t="s">
        <v>94</v>
      </c>
      <c r="BB212" s="176" t="s">
        <v>1439</v>
      </c>
      <c r="BC212" s="178">
        <v>5.8800000000000005E-2</v>
      </c>
      <c r="BD212" s="178">
        <v>1</v>
      </c>
      <c r="BE212" s="179">
        <v>5.8800000000000005E-2</v>
      </c>
      <c r="BF212" s="180" t="s">
        <v>57</v>
      </c>
      <c r="BG212" s="179">
        <v>1</v>
      </c>
      <c r="BH212" s="180" t="s">
        <v>71</v>
      </c>
      <c r="BI212" s="169" t="s">
        <v>79</v>
      </c>
      <c r="BJ212" s="176" t="s">
        <v>95</v>
      </c>
      <c r="BK212" s="181" t="s">
        <v>208</v>
      </c>
      <c r="BL212" s="182" t="s">
        <v>208</v>
      </c>
      <c r="BM212" s="183" t="s">
        <v>208</v>
      </c>
      <c r="BN212" s="184" t="s">
        <v>1475</v>
      </c>
      <c r="BO212" s="170" t="s">
        <v>1440</v>
      </c>
      <c r="BP212" s="170" t="s">
        <v>208</v>
      </c>
    </row>
    <row r="213" spans="1:68" s="1" customFormat="1" ht="337.5" x14ac:dyDescent="0.25">
      <c r="A213" s="9">
        <v>1</v>
      </c>
      <c r="B213" s="185" t="s">
        <v>1726</v>
      </c>
      <c r="C213" s="169" t="s">
        <v>37</v>
      </c>
      <c r="D213" s="170" t="s">
        <v>36</v>
      </c>
      <c r="E213" s="171" t="s">
        <v>111</v>
      </c>
      <c r="F213" s="171" t="s">
        <v>1484</v>
      </c>
      <c r="G213" s="171" t="s">
        <v>1485</v>
      </c>
      <c r="H213" s="171" t="s">
        <v>1486</v>
      </c>
      <c r="I213" s="172" t="s">
        <v>2019</v>
      </c>
      <c r="J213" s="170" t="s">
        <v>43</v>
      </c>
      <c r="K213" s="170" t="s">
        <v>44</v>
      </c>
      <c r="L213" s="170" t="s">
        <v>42</v>
      </c>
      <c r="M213" s="173">
        <v>2427</v>
      </c>
      <c r="N213" s="174" t="s">
        <v>73</v>
      </c>
      <c r="O213" s="174"/>
      <c r="P213" s="174"/>
      <c r="Q213" s="174"/>
      <c r="R213" s="174"/>
      <c r="S213" s="174"/>
      <c r="T213" s="174"/>
      <c r="U213" s="174"/>
      <c r="V213" s="174"/>
      <c r="W213" s="174"/>
      <c r="X213" s="174"/>
      <c r="Y213" s="174"/>
      <c r="Z213" s="174"/>
      <c r="AA213" s="174"/>
      <c r="AB213" s="174"/>
      <c r="AC213" s="174"/>
      <c r="AD213" s="174"/>
      <c r="AE213" s="174"/>
      <c r="AF213" s="174"/>
      <c r="AG213" s="174"/>
      <c r="AH213" s="169" t="s">
        <v>1756</v>
      </c>
      <c r="AI213" s="175">
        <v>0.8</v>
      </c>
      <c r="AJ213" s="169" t="s">
        <v>60</v>
      </c>
      <c r="AK213" s="175">
        <v>0.6</v>
      </c>
      <c r="AL213" s="169" t="s">
        <v>67</v>
      </c>
      <c r="AM213" s="169" t="s">
        <v>78</v>
      </c>
      <c r="AN213" s="176" t="s">
        <v>1487</v>
      </c>
      <c r="AO213" s="172" t="s">
        <v>2020</v>
      </c>
      <c r="AP213" s="177" t="s">
        <v>1488</v>
      </c>
      <c r="AQ213" s="171" t="s">
        <v>1489</v>
      </c>
      <c r="AR213" s="171" t="s">
        <v>1490</v>
      </c>
      <c r="AS213" s="169" t="s">
        <v>56</v>
      </c>
      <c r="AT213" s="176" t="s">
        <v>81</v>
      </c>
      <c r="AU213" s="176" t="s">
        <v>86</v>
      </c>
      <c r="AV213" s="175">
        <v>0.4</v>
      </c>
      <c r="AW213" s="176" t="s">
        <v>88</v>
      </c>
      <c r="AX213" s="176" t="s">
        <v>1491</v>
      </c>
      <c r="AY213" s="176" t="s">
        <v>91</v>
      </c>
      <c r="AZ213" s="176" t="s">
        <v>105</v>
      </c>
      <c r="BA213" s="176" t="s">
        <v>94</v>
      </c>
      <c r="BB213" s="176" t="s">
        <v>1492</v>
      </c>
      <c r="BC213" s="178">
        <v>0.48</v>
      </c>
      <c r="BD213" s="178">
        <v>0.6</v>
      </c>
      <c r="BE213" s="179">
        <v>0.33599999999999997</v>
      </c>
      <c r="BF213" s="180" t="s">
        <v>58</v>
      </c>
      <c r="BG213" s="179">
        <v>0.6</v>
      </c>
      <c r="BH213" s="180" t="s">
        <v>67</v>
      </c>
      <c r="BI213" s="169" t="s">
        <v>67</v>
      </c>
      <c r="BJ213" s="176" t="s">
        <v>95</v>
      </c>
      <c r="BK213" s="181" t="s">
        <v>208</v>
      </c>
      <c r="BL213" s="182" t="s">
        <v>208</v>
      </c>
      <c r="BM213" s="183" t="s">
        <v>208</v>
      </c>
      <c r="BN213" s="184" t="s">
        <v>1493</v>
      </c>
      <c r="BO213" s="170" t="s">
        <v>1494</v>
      </c>
      <c r="BP213" s="170" t="s">
        <v>208</v>
      </c>
    </row>
    <row r="214" spans="1:68" s="1" customFormat="1" ht="255" x14ac:dyDescent="0.25">
      <c r="A214" s="9"/>
      <c r="B214" s="169" t="s">
        <v>1726</v>
      </c>
      <c r="C214" s="169" t="s">
        <v>37</v>
      </c>
      <c r="D214" s="170" t="s">
        <v>36</v>
      </c>
      <c r="E214" s="171" t="s">
        <v>111</v>
      </c>
      <c r="F214" s="171" t="s">
        <v>1484</v>
      </c>
      <c r="G214" s="171" t="s">
        <v>1485</v>
      </c>
      <c r="H214" s="171" t="s">
        <v>1486</v>
      </c>
      <c r="I214" s="172" t="s">
        <v>2019</v>
      </c>
      <c r="J214" s="170" t="s">
        <v>43</v>
      </c>
      <c r="K214" s="170" t="s">
        <v>44</v>
      </c>
      <c r="L214" s="170" t="s">
        <v>42</v>
      </c>
      <c r="M214" s="173">
        <v>2427</v>
      </c>
      <c r="N214" s="174" t="s">
        <v>73</v>
      </c>
      <c r="O214" s="174"/>
      <c r="P214" s="174"/>
      <c r="Q214" s="174"/>
      <c r="R214" s="174"/>
      <c r="S214" s="174"/>
      <c r="T214" s="174"/>
      <c r="U214" s="174"/>
      <c r="V214" s="174"/>
      <c r="W214" s="174"/>
      <c r="X214" s="174"/>
      <c r="Y214" s="174"/>
      <c r="Z214" s="174"/>
      <c r="AA214" s="174"/>
      <c r="AB214" s="174"/>
      <c r="AC214" s="174"/>
      <c r="AD214" s="174"/>
      <c r="AE214" s="174"/>
      <c r="AF214" s="174"/>
      <c r="AG214" s="174"/>
      <c r="AH214" s="169" t="s">
        <v>1756</v>
      </c>
      <c r="AI214" s="175">
        <v>0.8</v>
      </c>
      <c r="AJ214" s="169" t="s">
        <v>60</v>
      </c>
      <c r="AK214" s="175">
        <v>0.6</v>
      </c>
      <c r="AL214" s="169" t="s">
        <v>67</v>
      </c>
      <c r="AM214" s="169" t="s">
        <v>78</v>
      </c>
      <c r="AN214" s="176" t="s">
        <v>1495</v>
      </c>
      <c r="AO214" s="172" t="s">
        <v>2021</v>
      </c>
      <c r="AP214" s="177" t="s">
        <v>1496</v>
      </c>
      <c r="AQ214" s="171" t="s">
        <v>1497</v>
      </c>
      <c r="AR214" s="171" t="s">
        <v>1498</v>
      </c>
      <c r="AS214" s="169" t="s">
        <v>56</v>
      </c>
      <c r="AT214" s="176" t="s">
        <v>82</v>
      </c>
      <c r="AU214" s="176" t="s">
        <v>86</v>
      </c>
      <c r="AV214" s="175">
        <v>0.3</v>
      </c>
      <c r="AW214" s="176" t="s">
        <v>89</v>
      </c>
      <c r="AX214" s="176" t="s">
        <v>208</v>
      </c>
      <c r="AY214" s="176" t="s">
        <v>92</v>
      </c>
      <c r="AZ214" s="176" t="s">
        <v>98</v>
      </c>
      <c r="BA214" s="176" t="s">
        <v>94</v>
      </c>
      <c r="BB214" s="176" t="s">
        <v>1499</v>
      </c>
      <c r="BC214" s="178">
        <v>0.33599999999999997</v>
      </c>
      <c r="BD214" s="178">
        <v>0.6</v>
      </c>
      <c r="BE214" s="179">
        <v>0.33599999999999997</v>
      </c>
      <c r="BF214" s="180" t="s">
        <v>58</v>
      </c>
      <c r="BG214" s="179">
        <v>0.6</v>
      </c>
      <c r="BH214" s="180" t="s">
        <v>67</v>
      </c>
      <c r="BI214" s="169" t="s">
        <v>67</v>
      </c>
      <c r="BJ214" s="176" t="s">
        <v>95</v>
      </c>
      <c r="BK214" s="181" t="s">
        <v>1729</v>
      </c>
      <c r="BL214" s="182" t="s">
        <v>1574</v>
      </c>
      <c r="BM214" s="183">
        <v>45473</v>
      </c>
      <c r="BN214" s="184" t="s">
        <v>1493</v>
      </c>
      <c r="BO214" s="170" t="s">
        <v>1500</v>
      </c>
      <c r="BP214" s="170" t="s">
        <v>203</v>
      </c>
    </row>
    <row r="215" spans="1:68" s="1" customFormat="1" ht="320.25" x14ac:dyDescent="0.25">
      <c r="A215" s="9">
        <v>2</v>
      </c>
      <c r="B215" s="185" t="s">
        <v>1727</v>
      </c>
      <c r="C215" s="169" t="s">
        <v>37</v>
      </c>
      <c r="D215" s="170" t="s">
        <v>36</v>
      </c>
      <c r="E215" s="171" t="s">
        <v>111</v>
      </c>
      <c r="F215" s="171" t="s">
        <v>226</v>
      </c>
      <c r="G215" s="171" t="s">
        <v>1501</v>
      </c>
      <c r="H215" s="171" t="s">
        <v>1502</v>
      </c>
      <c r="I215" s="172" t="s">
        <v>2022</v>
      </c>
      <c r="J215" s="170" t="s">
        <v>43</v>
      </c>
      <c r="K215" s="170" t="s">
        <v>44</v>
      </c>
      <c r="L215" s="170" t="s">
        <v>42</v>
      </c>
      <c r="M215" s="173">
        <v>40</v>
      </c>
      <c r="N215" s="174" t="s">
        <v>73</v>
      </c>
      <c r="O215" s="174"/>
      <c r="P215" s="174"/>
      <c r="Q215" s="174"/>
      <c r="R215" s="174"/>
      <c r="S215" s="174"/>
      <c r="T215" s="174"/>
      <c r="U215" s="174"/>
      <c r="V215" s="174"/>
      <c r="W215" s="174"/>
      <c r="X215" s="174"/>
      <c r="Y215" s="174"/>
      <c r="Z215" s="174"/>
      <c r="AA215" s="174"/>
      <c r="AB215" s="174"/>
      <c r="AC215" s="174"/>
      <c r="AD215" s="174"/>
      <c r="AE215" s="174"/>
      <c r="AF215" s="174"/>
      <c r="AG215" s="174"/>
      <c r="AH215" s="169" t="s">
        <v>1756</v>
      </c>
      <c r="AI215" s="175">
        <v>0.6</v>
      </c>
      <c r="AJ215" s="169" t="s">
        <v>59</v>
      </c>
      <c r="AK215" s="175">
        <v>0.6</v>
      </c>
      <c r="AL215" s="169" t="s">
        <v>67</v>
      </c>
      <c r="AM215" s="169" t="s">
        <v>67</v>
      </c>
      <c r="AN215" s="176" t="s">
        <v>1503</v>
      </c>
      <c r="AO215" s="172" t="s">
        <v>2023</v>
      </c>
      <c r="AP215" s="177" t="s">
        <v>1496</v>
      </c>
      <c r="AQ215" s="171" t="s">
        <v>1504</v>
      </c>
      <c r="AR215" s="171" t="s">
        <v>1505</v>
      </c>
      <c r="AS215" s="169" t="s">
        <v>56</v>
      </c>
      <c r="AT215" s="176" t="s">
        <v>81</v>
      </c>
      <c r="AU215" s="176" t="s">
        <v>86</v>
      </c>
      <c r="AV215" s="175">
        <v>0.4</v>
      </c>
      <c r="AW215" s="176" t="s">
        <v>88</v>
      </c>
      <c r="AX215" s="176" t="s">
        <v>1506</v>
      </c>
      <c r="AY215" s="176" t="s">
        <v>91</v>
      </c>
      <c r="AZ215" s="176" t="s">
        <v>98</v>
      </c>
      <c r="BA215" s="176" t="s">
        <v>94</v>
      </c>
      <c r="BB215" s="176" t="s">
        <v>1507</v>
      </c>
      <c r="BC215" s="178">
        <v>0.36</v>
      </c>
      <c r="BD215" s="178">
        <v>0.6</v>
      </c>
      <c r="BE215" s="179">
        <v>0.36</v>
      </c>
      <c r="BF215" s="180" t="s">
        <v>58</v>
      </c>
      <c r="BG215" s="179">
        <v>0.6</v>
      </c>
      <c r="BH215" s="180" t="s">
        <v>67</v>
      </c>
      <c r="BI215" s="169" t="s">
        <v>67</v>
      </c>
      <c r="BJ215" s="176" t="s">
        <v>95</v>
      </c>
      <c r="BK215" s="181" t="s">
        <v>208</v>
      </c>
      <c r="BL215" s="182" t="s">
        <v>208</v>
      </c>
      <c r="BM215" s="183" t="s">
        <v>208</v>
      </c>
      <c r="BN215" s="184" t="s">
        <v>1508</v>
      </c>
      <c r="BO215" s="170" t="s">
        <v>1509</v>
      </c>
      <c r="BP215" s="170" t="s">
        <v>208</v>
      </c>
    </row>
    <row r="216" spans="1:68" s="1" customFormat="1" ht="210" x14ac:dyDescent="0.25">
      <c r="A216" s="9">
        <v>1</v>
      </c>
      <c r="B216" s="185" t="s">
        <v>1730</v>
      </c>
      <c r="C216" s="169" t="s">
        <v>37</v>
      </c>
      <c r="D216" s="170" t="s">
        <v>36</v>
      </c>
      <c r="E216" s="171" t="s">
        <v>111</v>
      </c>
      <c r="F216" s="171" t="s">
        <v>319</v>
      </c>
      <c r="G216" s="171" t="s">
        <v>1510</v>
      </c>
      <c r="H216" s="171" t="s">
        <v>1511</v>
      </c>
      <c r="I216" s="172" t="s">
        <v>2024</v>
      </c>
      <c r="J216" s="170" t="s">
        <v>51</v>
      </c>
      <c r="K216" s="170" t="s">
        <v>44</v>
      </c>
      <c r="L216" s="170" t="s">
        <v>42</v>
      </c>
      <c r="M216" s="173">
        <v>80</v>
      </c>
      <c r="N216" s="174" t="s">
        <v>66</v>
      </c>
      <c r="O216" s="174"/>
      <c r="P216" s="174"/>
      <c r="Q216" s="174"/>
      <c r="R216" s="174"/>
      <c r="S216" s="174"/>
      <c r="T216" s="174"/>
      <c r="U216" s="174"/>
      <c r="V216" s="174"/>
      <c r="W216" s="174"/>
      <c r="X216" s="174"/>
      <c r="Y216" s="174"/>
      <c r="Z216" s="174"/>
      <c r="AA216" s="174"/>
      <c r="AB216" s="174"/>
      <c r="AC216" s="174"/>
      <c r="AD216" s="174"/>
      <c r="AE216" s="174"/>
      <c r="AF216" s="174"/>
      <c r="AG216" s="174"/>
      <c r="AH216" s="169" t="s">
        <v>1756</v>
      </c>
      <c r="AI216" s="175">
        <v>0.6</v>
      </c>
      <c r="AJ216" s="169" t="s">
        <v>59</v>
      </c>
      <c r="AK216" s="175">
        <v>0.6</v>
      </c>
      <c r="AL216" s="169" t="s">
        <v>67</v>
      </c>
      <c r="AM216" s="169" t="s">
        <v>67</v>
      </c>
      <c r="AN216" s="176" t="s">
        <v>1512</v>
      </c>
      <c r="AO216" s="172" t="s">
        <v>2025</v>
      </c>
      <c r="AP216" s="177" t="s">
        <v>1496</v>
      </c>
      <c r="AQ216" s="171" t="s">
        <v>1513</v>
      </c>
      <c r="AR216" s="171" t="s">
        <v>1514</v>
      </c>
      <c r="AS216" s="169" t="s">
        <v>56</v>
      </c>
      <c r="AT216" s="176" t="s">
        <v>81</v>
      </c>
      <c r="AU216" s="176" t="s">
        <v>86</v>
      </c>
      <c r="AV216" s="175">
        <v>0.4</v>
      </c>
      <c r="AW216" s="176" t="s">
        <v>89</v>
      </c>
      <c r="AX216" s="176" t="s">
        <v>208</v>
      </c>
      <c r="AY216" s="176" t="s">
        <v>91</v>
      </c>
      <c r="AZ216" s="176" t="s">
        <v>105</v>
      </c>
      <c r="BA216" s="176" t="s">
        <v>94</v>
      </c>
      <c r="BB216" s="176" t="s">
        <v>1515</v>
      </c>
      <c r="BC216" s="178">
        <v>0.36</v>
      </c>
      <c r="BD216" s="178">
        <v>0.6</v>
      </c>
      <c r="BE216" s="179">
        <v>0.36</v>
      </c>
      <c r="BF216" s="180" t="s">
        <v>58</v>
      </c>
      <c r="BG216" s="179">
        <v>0.6</v>
      </c>
      <c r="BH216" s="180" t="s">
        <v>67</v>
      </c>
      <c r="BI216" s="169" t="s">
        <v>67</v>
      </c>
      <c r="BJ216" s="176" t="s">
        <v>95</v>
      </c>
      <c r="BK216" s="181" t="s">
        <v>1731</v>
      </c>
      <c r="BL216" s="182" t="s">
        <v>1575</v>
      </c>
      <c r="BM216" s="183">
        <v>45657</v>
      </c>
      <c r="BN216" s="184" t="s">
        <v>1516</v>
      </c>
      <c r="BO216" s="170" t="s">
        <v>1517</v>
      </c>
      <c r="BP216" s="170" t="s">
        <v>203</v>
      </c>
    </row>
    <row r="217" spans="1:68" s="1" customFormat="1" ht="320.25" x14ac:dyDescent="0.25">
      <c r="A217" s="9">
        <v>1</v>
      </c>
      <c r="B217" s="185" t="s">
        <v>1728</v>
      </c>
      <c r="C217" s="169" t="s">
        <v>37</v>
      </c>
      <c r="D217" s="170" t="s">
        <v>36</v>
      </c>
      <c r="E217" s="171" t="s">
        <v>112</v>
      </c>
      <c r="F217" s="171" t="s">
        <v>226</v>
      </c>
      <c r="G217" s="171" t="s">
        <v>676</v>
      </c>
      <c r="H217" s="171" t="s">
        <v>1518</v>
      </c>
      <c r="I217" s="172" t="s">
        <v>2026</v>
      </c>
      <c r="J217" s="170" t="s">
        <v>48</v>
      </c>
      <c r="K217" s="170" t="s">
        <v>46</v>
      </c>
      <c r="L217" s="170" t="s">
        <v>47</v>
      </c>
      <c r="M217" s="173">
        <v>1</v>
      </c>
      <c r="N217" s="174"/>
      <c r="O217" s="174" t="s">
        <v>257</v>
      </c>
      <c r="P217" s="174" t="s">
        <v>257</v>
      </c>
      <c r="Q217" s="174" t="s">
        <v>258</v>
      </c>
      <c r="R217" s="174" t="s">
        <v>258</v>
      </c>
      <c r="S217" s="174" t="s">
        <v>257</v>
      </c>
      <c r="T217" s="174" t="s">
        <v>257</v>
      </c>
      <c r="U217" s="174" t="s">
        <v>258</v>
      </c>
      <c r="V217" s="174" t="s">
        <v>258</v>
      </c>
      <c r="W217" s="174" t="s">
        <v>257</v>
      </c>
      <c r="X217" s="174" t="s">
        <v>257</v>
      </c>
      <c r="Y217" s="174" t="s">
        <v>257</v>
      </c>
      <c r="Z217" s="174" t="s">
        <v>257</v>
      </c>
      <c r="AA217" s="174" t="s">
        <v>257</v>
      </c>
      <c r="AB217" s="174" t="s">
        <v>257</v>
      </c>
      <c r="AC217" s="174" t="s">
        <v>257</v>
      </c>
      <c r="AD217" s="174" t="s">
        <v>258</v>
      </c>
      <c r="AE217" s="174" t="s">
        <v>257</v>
      </c>
      <c r="AF217" s="174" t="s">
        <v>257</v>
      </c>
      <c r="AG217" s="174" t="s">
        <v>258</v>
      </c>
      <c r="AH217" s="169">
        <v>13</v>
      </c>
      <c r="AI217" s="175">
        <v>0.2</v>
      </c>
      <c r="AJ217" s="169" t="s">
        <v>57</v>
      </c>
      <c r="AK217" s="175">
        <v>1</v>
      </c>
      <c r="AL217" s="169" t="s">
        <v>71</v>
      </c>
      <c r="AM217" s="169" t="s">
        <v>79</v>
      </c>
      <c r="AN217" s="176" t="s">
        <v>1503</v>
      </c>
      <c r="AO217" s="172" t="s">
        <v>2023</v>
      </c>
      <c r="AP217" s="177" t="s">
        <v>1496</v>
      </c>
      <c r="AQ217" s="171" t="s">
        <v>1504</v>
      </c>
      <c r="AR217" s="171" t="s">
        <v>1505</v>
      </c>
      <c r="AS217" s="169" t="s">
        <v>56</v>
      </c>
      <c r="AT217" s="176" t="s">
        <v>81</v>
      </c>
      <c r="AU217" s="176" t="s">
        <v>86</v>
      </c>
      <c r="AV217" s="175">
        <v>0.4</v>
      </c>
      <c r="AW217" s="176" t="s">
        <v>88</v>
      </c>
      <c r="AX217" s="176" t="s">
        <v>1506</v>
      </c>
      <c r="AY217" s="176" t="s">
        <v>91</v>
      </c>
      <c r="AZ217" s="176" t="s">
        <v>98</v>
      </c>
      <c r="BA217" s="176" t="s">
        <v>94</v>
      </c>
      <c r="BB217" s="176" t="s">
        <v>1507</v>
      </c>
      <c r="BC217" s="178">
        <v>0.12</v>
      </c>
      <c r="BD217" s="178">
        <v>1</v>
      </c>
      <c r="BE217" s="179">
        <v>7.1999999999999995E-2</v>
      </c>
      <c r="BF217" s="180" t="s">
        <v>57</v>
      </c>
      <c r="BG217" s="179">
        <v>1</v>
      </c>
      <c r="BH217" s="180" t="s">
        <v>71</v>
      </c>
      <c r="BI217" s="169" t="s">
        <v>79</v>
      </c>
      <c r="BJ217" s="176" t="s">
        <v>95</v>
      </c>
      <c r="BK217" s="181" t="s">
        <v>1732</v>
      </c>
      <c r="BL217" s="182" t="s">
        <v>1576</v>
      </c>
      <c r="BM217" s="183">
        <v>45657</v>
      </c>
      <c r="BN217" s="184" t="s">
        <v>1519</v>
      </c>
      <c r="BO217" s="170" t="s">
        <v>1509</v>
      </c>
      <c r="BP217" s="170" t="s">
        <v>1520</v>
      </c>
    </row>
    <row r="218" spans="1:68" s="1" customFormat="1" ht="270.75" thickBot="1" x14ac:dyDescent="0.3">
      <c r="A218" s="9"/>
      <c r="B218" s="205" t="s">
        <v>1728</v>
      </c>
      <c r="C218" s="205" t="s">
        <v>37</v>
      </c>
      <c r="D218" s="206" t="s">
        <v>36</v>
      </c>
      <c r="E218" s="207" t="s">
        <v>112</v>
      </c>
      <c r="F218" s="207" t="s">
        <v>226</v>
      </c>
      <c r="G218" s="207" t="s">
        <v>676</v>
      </c>
      <c r="H218" s="207" t="s">
        <v>1518</v>
      </c>
      <c r="I218" s="208" t="s">
        <v>2026</v>
      </c>
      <c r="J218" s="206" t="s">
        <v>48</v>
      </c>
      <c r="K218" s="206" t="s">
        <v>46</v>
      </c>
      <c r="L218" s="206" t="s">
        <v>47</v>
      </c>
      <c r="M218" s="209">
        <v>1</v>
      </c>
      <c r="N218" s="210"/>
      <c r="O218" s="210" t="s">
        <v>257</v>
      </c>
      <c r="P218" s="210" t="s">
        <v>257</v>
      </c>
      <c r="Q218" s="210" t="s">
        <v>258</v>
      </c>
      <c r="R218" s="210" t="s">
        <v>258</v>
      </c>
      <c r="S218" s="210" t="s">
        <v>257</v>
      </c>
      <c r="T218" s="210" t="s">
        <v>257</v>
      </c>
      <c r="U218" s="210" t="s">
        <v>258</v>
      </c>
      <c r="V218" s="210" t="s">
        <v>258</v>
      </c>
      <c r="W218" s="210" t="s">
        <v>257</v>
      </c>
      <c r="X218" s="210" t="s">
        <v>257</v>
      </c>
      <c r="Y218" s="210" t="s">
        <v>257</v>
      </c>
      <c r="Z218" s="210" t="s">
        <v>257</v>
      </c>
      <c r="AA218" s="210" t="s">
        <v>257</v>
      </c>
      <c r="AB218" s="210" t="s">
        <v>257</v>
      </c>
      <c r="AC218" s="210" t="s">
        <v>257</v>
      </c>
      <c r="AD218" s="210" t="s">
        <v>258</v>
      </c>
      <c r="AE218" s="210" t="s">
        <v>257</v>
      </c>
      <c r="AF218" s="210" t="s">
        <v>257</v>
      </c>
      <c r="AG218" s="210" t="s">
        <v>258</v>
      </c>
      <c r="AH218" s="205">
        <v>13</v>
      </c>
      <c r="AI218" s="211">
        <v>0.2</v>
      </c>
      <c r="AJ218" s="205" t="s">
        <v>57</v>
      </c>
      <c r="AK218" s="211">
        <v>1</v>
      </c>
      <c r="AL218" s="205" t="s">
        <v>71</v>
      </c>
      <c r="AM218" s="205" t="s">
        <v>79</v>
      </c>
      <c r="AN218" s="212" t="s">
        <v>1521</v>
      </c>
      <c r="AO218" s="208" t="s">
        <v>2027</v>
      </c>
      <c r="AP218" s="207" t="s">
        <v>1522</v>
      </c>
      <c r="AQ218" s="207" t="s">
        <v>1523</v>
      </c>
      <c r="AR218" s="207" t="s">
        <v>1524</v>
      </c>
      <c r="AS218" s="205" t="s">
        <v>56</v>
      </c>
      <c r="AT218" s="212" t="s">
        <v>81</v>
      </c>
      <c r="AU218" s="212" t="s">
        <v>86</v>
      </c>
      <c r="AV218" s="211">
        <v>0.4</v>
      </c>
      <c r="AW218" s="212" t="s">
        <v>88</v>
      </c>
      <c r="AX218" s="212" t="s">
        <v>1491</v>
      </c>
      <c r="AY218" s="212" t="s">
        <v>91</v>
      </c>
      <c r="AZ218" s="212" t="s">
        <v>105</v>
      </c>
      <c r="BA218" s="212" t="s">
        <v>94</v>
      </c>
      <c r="BB218" s="212" t="s">
        <v>1525</v>
      </c>
      <c r="BC218" s="213">
        <v>7.1999999999999995E-2</v>
      </c>
      <c r="BD218" s="213">
        <v>1</v>
      </c>
      <c r="BE218" s="214">
        <v>7.1999999999999995E-2</v>
      </c>
      <c r="BF218" s="215" t="s">
        <v>57</v>
      </c>
      <c r="BG218" s="214">
        <v>1</v>
      </c>
      <c r="BH218" s="215" t="s">
        <v>71</v>
      </c>
      <c r="BI218" s="205" t="s">
        <v>79</v>
      </c>
      <c r="BJ218" s="212" t="s">
        <v>95</v>
      </c>
      <c r="BK218" s="216" t="s">
        <v>208</v>
      </c>
      <c r="BL218" s="217" t="s">
        <v>208</v>
      </c>
      <c r="BM218" s="218" t="s">
        <v>208</v>
      </c>
      <c r="BN218" s="206" t="s">
        <v>1519</v>
      </c>
      <c r="BO218" s="206" t="s">
        <v>1526</v>
      </c>
      <c r="BP218" s="206" t="s">
        <v>208</v>
      </c>
    </row>
    <row r="219" spans="1:68" s="1" customFormat="1" x14ac:dyDescent="0.25">
      <c r="A219" s="9"/>
      <c r="B219" s="3"/>
      <c r="C219" s="3"/>
      <c r="D219" s="3"/>
      <c r="E219" s="8"/>
      <c r="F219" s="8"/>
      <c r="G219" s="8"/>
      <c r="H219" s="8"/>
      <c r="I219" s="8"/>
      <c r="J219" s="3"/>
      <c r="K219" s="3"/>
      <c r="L219" s="3"/>
      <c r="M219" s="3"/>
      <c r="AH219" s="3"/>
      <c r="AI219" s="112"/>
      <c r="AJ219" s="3"/>
      <c r="AK219" s="112"/>
      <c r="AL219" s="3"/>
      <c r="AM219" s="3"/>
      <c r="AN219" s="4"/>
      <c r="AO219" s="8"/>
      <c r="AP219" s="8"/>
      <c r="AQ219" s="8"/>
      <c r="AR219" s="8"/>
      <c r="AS219" s="3"/>
      <c r="AT219" s="4"/>
      <c r="AU219" s="4"/>
      <c r="AV219" s="112"/>
      <c r="AW219" s="4"/>
      <c r="AX219" s="4"/>
      <c r="AY219" s="4"/>
      <c r="AZ219" s="4"/>
      <c r="BA219" s="4"/>
      <c r="BB219" s="4"/>
      <c r="BC219" s="113"/>
      <c r="BD219" s="121"/>
      <c r="BE219" s="115"/>
      <c r="BF219" s="114"/>
      <c r="BG219" s="115"/>
      <c r="BH219" s="114"/>
      <c r="BI219" s="3"/>
      <c r="BJ219" s="4"/>
      <c r="BK219" s="4"/>
      <c r="BL219" s="4"/>
      <c r="BM219" s="28"/>
      <c r="BN219" s="3"/>
      <c r="BO219" s="3"/>
      <c r="BP219" s="3"/>
    </row>
    <row r="220" spans="1:68" s="1" customFormat="1" x14ac:dyDescent="0.25">
      <c r="B220" s="34">
        <v>1</v>
      </c>
      <c r="C220" s="34">
        <v>2</v>
      </c>
      <c r="D220" s="34">
        <v>3</v>
      </c>
      <c r="E220" s="34">
        <v>4</v>
      </c>
      <c r="F220" s="34">
        <v>5</v>
      </c>
      <c r="G220" s="34">
        <v>6</v>
      </c>
      <c r="H220" s="34">
        <v>7</v>
      </c>
      <c r="I220" s="34">
        <v>8</v>
      </c>
      <c r="J220" s="34">
        <v>9</v>
      </c>
      <c r="K220" s="34">
        <v>10</v>
      </c>
      <c r="L220" s="34">
        <v>11</v>
      </c>
      <c r="M220" s="34">
        <v>12</v>
      </c>
      <c r="N220" s="34">
        <v>13</v>
      </c>
      <c r="O220" s="34">
        <v>14</v>
      </c>
      <c r="P220" s="34">
        <v>15</v>
      </c>
      <c r="Q220" s="34">
        <v>16</v>
      </c>
      <c r="R220" s="34">
        <v>17</v>
      </c>
      <c r="S220" s="34">
        <v>18</v>
      </c>
      <c r="T220" s="34">
        <v>19</v>
      </c>
      <c r="U220" s="34">
        <v>20</v>
      </c>
      <c r="V220" s="34">
        <v>21</v>
      </c>
      <c r="W220" s="34">
        <v>22</v>
      </c>
      <c r="X220" s="34">
        <v>23</v>
      </c>
      <c r="Y220" s="34">
        <v>24</v>
      </c>
      <c r="Z220" s="34">
        <v>25</v>
      </c>
      <c r="AA220" s="34">
        <v>26</v>
      </c>
      <c r="AB220" s="34">
        <v>27</v>
      </c>
      <c r="AC220" s="34">
        <v>28</v>
      </c>
      <c r="AD220" s="34">
        <v>29</v>
      </c>
      <c r="AE220" s="34">
        <v>30</v>
      </c>
      <c r="AF220" s="34">
        <v>31</v>
      </c>
      <c r="AG220" s="34">
        <v>32</v>
      </c>
      <c r="AH220" s="34">
        <v>33</v>
      </c>
      <c r="AI220" s="34">
        <v>34</v>
      </c>
      <c r="AJ220" s="34">
        <v>35</v>
      </c>
      <c r="AK220" s="34">
        <v>36</v>
      </c>
      <c r="AL220" s="34">
        <v>37</v>
      </c>
      <c r="AM220" s="34">
        <v>38</v>
      </c>
      <c r="AN220" s="34">
        <v>39</v>
      </c>
      <c r="AO220" s="34">
        <v>40</v>
      </c>
      <c r="AP220" s="34">
        <v>41</v>
      </c>
      <c r="AQ220" s="34">
        <v>42</v>
      </c>
      <c r="AR220" s="34">
        <v>43</v>
      </c>
      <c r="AS220" s="34">
        <v>44</v>
      </c>
      <c r="AT220" s="34">
        <v>45</v>
      </c>
      <c r="AU220" s="34">
        <v>46</v>
      </c>
      <c r="AV220" s="34">
        <v>47</v>
      </c>
      <c r="AW220" s="34">
        <v>48</v>
      </c>
      <c r="AX220" s="34">
        <v>49</v>
      </c>
      <c r="AY220" s="34">
        <v>50</v>
      </c>
      <c r="AZ220" s="34">
        <v>51</v>
      </c>
      <c r="BA220" s="34">
        <v>52</v>
      </c>
      <c r="BB220" s="34">
        <v>53</v>
      </c>
      <c r="BC220" s="34">
        <v>54</v>
      </c>
      <c r="BD220" s="34">
        <v>55</v>
      </c>
      <c r="BE220" s="34">
        <v>56</v>
      </c>
      <c r="BF220" s="34">
        <v>57</v>
      </c>
      <c r="BG220" s="34">
        <v>58</v>
      </c>
      <c r="BH220" s="34">
        <v>59</v>
      </c>
      <c r="BI220" s="34">
        <v>60</v>
      </c>
      <c r="BJ220" s="34">
        <v>61</v>
      </c>
      <c r="BK220" s="34">
        <v>62</v>
      </c>
      <c r="BL220" s="34">
        <v>63</v>
      </c>
      <c r="BM220" s="34">
        <v>64</v>
      </c>
      <c r="BN220" s="34">
        <v>65</v>
      </c>
      <c r="BO220" s="34">
        <v>66</v>
      </c>
      <c r="BP220" s="34">
        <v>67</v>
      </c>
    </row>
    <row r="222" spans="1:68" x14ac:dyDescent="0.25">
      <c r="AK222" s="137"/>
    </row>
  </sheetData>
  <autoFilter ref="A18:BP218" xr:uid="{EDC9C8BB-5311-454E-98DC-851A10E202C4}"/>
  <conditionalFormatting sqref="AM16:AM219">
    <cfRule type="containsText" dxfId="22" priority="13" operator="containsText" text="Bajo">
      <formula>NOT(ISERROR(SEARCH("Bajo",AM16)))</formula>
    </cfRule>
    <cfRule type="containsText" dxfId="21" priority="14" operator="containsText" text="Moderado">
      <formula>NOT(ISERROR(SEARCH("Moderado",AM16)))</formula>
    </cfRule>
    <cfRule type="containsText" dxfId="20" priority="15" operator="containsText" text="Alto">
      <formula>NOT(ISERROR(SEARCH("Alto",AM16)))</formula>
    </cfRule>
    <cfRule type="containsText" dxfId="19" priority="16" operator="containsText" text="Extremo">
      <formula>NOT(ISERROR(SEARCH("Extremo",AM16)))</formula>
    </cfRule>
  </conditionalFormatting>
  <conditionalFormatting sqref="BF18">
    <cfRule type="containsText" dxfId="18" priority="5" operator="containsText" text="Bajo">
      <formula>NOT(ISERROR(SEARCH("Bajo",BF18)))</formula>
    </cfRule>
    <cfRule type="containsText" dxfId="17" priority="6" operator="containsText" text="Alto">
      <formula>NOT(ISERROR(SEARCH("Alto",BF18)))</formula>
    </cfRule>
    <cfRule type="containsText" dxfId="16" priority="7" operator="containsText" text="Moderado">
      <formula>NOT(ISERROR(SEARCH("Moderado",BF18)))</formula>
    </cfRule>
    <cfRule type="containsText" dxfId="15" priority="8" operator="containsText" text="Extremo">
      <formula>NOT(ISERROR(SEARCH("Extremo",BF18)))</formula>
    </cfRule>
  </conditionalFormatting>
  <conditionalFormatting sqref="BH18">
    <cfRule type="containsText" dxfId="14" priority="1" operator="containsText" text="Bajo">
      <formula>NOT(ISERROR(SEARCH("Bajo",BH18)))</formula>
    </cfRule>
    <cfRule type="containsText" dxfId="13" priority="2" operator="containsText" text="Alto">
      <formula>NOT(ISERROR(SEARCH("Alto",BH18)))</formula>
    </cfRule>
    <cfRule type="containsText" dxfId="12" priority="3" operator="containsText" text="Moderado">
      <formula>NOT(ISERROR(SEARCH("Moderado",BH18)))</formula>
    </cfRule>
    <cfRule type="containsText" dxfId="11" priority="4" operator="containsText" text="Extremo">
      <formula>NOT(ISERROR(SEARCH("Extremo",BH18)))</formula>
    </cfRule>
  </conditionalFormatting>
  <conditionalFormatting sqref="BI16:BI18">
    <cfRule type="containsText" dxfId="10" priority="22" operator="containsText" text="Alto">
      <formula>NOT(ISERROR(SEARCH("Alto",BI16)))</formula>
    </cfRule>
    <cfRule type="containsText" dxfId="9" priority="23" operator="containsText" text="Moderado">
      <formula>NOT(ISERROR(SEARCH("Moderado",BI16)))</formula>
    </cfRule>
    <cfRule type="containsText" dxfId="8" priority="24" operator="containsText" text="Extremo">
      <formula>NOT(ISERROR(SEARCH("Extremo",BI16)))</formula>
    </cfRule>
  </conditionalFormatting>
  <conditionalFormatting sqref="BI16:BI219">
    <cfRule type="containsText" dxfId="7" priority="9" operator="containsText" text="Bajo">
      <formula>NOT(ISERROR(SEARCH("Bajo",BI16)))</formula>
    </cfRule>
  </conditionalFormatting>
  <conditionalFormatting sqref="BI19:BI219">
    <cfRule type="containsText" dxfId="6" priority="10" operator="containsText" text="Moderado">
      <formula>NOT(ISERROR(SEARCH("Moderado",BI19)))</formula>
    </cfRule>
    <cfRule type="containsText" dxfId="5" priority="11" operator="containsText" text="Alto">
      <formula>NOT(ISERROR(SEARCH("Alto",BI19)))</formula>
    </cfRule>
    <cfRule type="containsText" dxfId="4" priority="12" operator="containsText" text="Extremo">
      <formula>NOT(ISERROR(SEARCH("Extremo",BI19)))</formula>
    </cfRule>
  </conditionalFormatting>
  <dataValidations disablePrompts="1" count="20">
    <dataValidation allowBlank="1" showInputMessage="1" showErrorMessage="1" promptTitle="1." prompt="Afectar al grupo de funcionarios del proceso?" sqref="O18" xr:uid="{566F953A-C3B7-4689-8DF1-14D37EFCA105}"/>
    <dataValidation allowBlank="1" showInputMessage="1" showErrorMessage="1" promptTitle="2." prompt="¿Afectar el cumplimiento de metas y objetivos de la dependencia?" sqref="P18" xr:uid="{C08D10FE-A239-43ED-8083-8E343B223B22}"/>
    <dataValidation allowBlank="1" showInputMessage="1" showErrorMessage="1" promptTitle="3." prompt="¿Afectar el cumplimiento de misión de la Entidad?" sqref="Q18" xr:uid="{7ABECBEE-1213-448D-B606-C2BD33A7C4D8}"/>
    <dataValidation allowBlank="1" showInputMessage="1" showErrorMessage="1" promptTitle="4." prompt="¿Afectar el cumplimiento de la misión del sector al que pertenece la Entidad?" sqref="R18" xr:uid="{32E0F3C1-A4E5-4BE9-AC74-80DF819BA591}"/>
    <dataValidation allowBlank="1" showInputMessage="1" showErrorMessage="1" promptTitle="5." prompt="¿Generar pérdida de confianza de la Entidad, afectando su reputación?" sqref="S18" xr:uid="{C3436A7A-8546-4D00-A302-BFE96A43389C}"/>
    <dataValidation allowBlank="1" showInputMessage="1" showErrorMessage="1" promptTitle="6." prompt="¿Generar pérdida de recursos económicos?" sqref="T18" xr:uid="{81E40F75-DAA0-4C8A-BF4C-8E54B472C0D9}"/>
    <dataValidation allowBlank="1" showInputMessage="1" showErrorMessage="1" promptTitle="7." prompt="¿Afectar la generación de los productos o la prestación de servicios?" sqref="U18" xr:uid="{7D1A975B-94C8-48B9-A3BD-BD298BA56907}"/>
    <dataValidation allowBlank="1" showInputMessage="1" showErrorMessage="1" promptTitle="8." prompt="¿Dar lugar al detrimento de calidad de vida de la comunidad por la pérdida del bien o servicios o los recursos públicos?" sqref="V18" xr:uid="{6E1B8D8D-69FE-4074-AEC8-FD7A5A4996CB}"/>
    <dataValidation allowBlank="1" showInputMessage="1" showErrorMessage="1" promptTitle="9." prompt="¿Generar pérdida de información de la Entidad?" sqref="W18" xr:uid="{AC2FEDCC-5E39-4E2E-87FE-36E936CFB66A}"/>
    <dataValidation allowBlank="1" showInputMessage="1" showErrorMessage="1" promptTitle="10." prompt="¿Generar intervención de los órganos de control, de la Fiscalía, u otro ente?" sqref="X18" xr:uid="{77E39928-849E-44B5-8357-AA178FC6CB42}"/>
    <dataValidation allowBlank="1" showInputMessage="1" showErrorMessage="1" promptTitle="11." prompt="¿Dar lugar a procesos sancionatorios?" sqref="Y18" xr:uid="{787A06E6-C207-494B-AC43-B8856B129DA4}"/>
    <dataValidation allowBlank="1" showInputMessage="1" showErrorMessage="1" promptTitle="12." prompt="¿Dar lugar a procesos disciplinarios?" sqref="Z18" xr:uid="{4FC1B213-BFC6-45F5-B296-56E015FBBC91}"/>
    <dataValidation allowBlank="1" showInputMessage="1" showErrorMessage="1" promptTitle="13." prompt="¿Dar lugar a procesos fiscales?" sqref="AA18" xr:uid="{D53F10B1-A992-4C90-BC5C-8FB64941C529}"/>
    <dataValidation allowBlank="1" showInputMessage="1" showErrorMessage="1" promptTitle="14." prompt="¿Dar lugar a procesos penales?" sqref="AB18" xr:uid="{63916803-BF2C-4A82-9FE7-33AD6B49561F}"/>
    <dataValidation allowBlank="1" showInputMessage="1" showErrorMessage="1" promptTitle="15." prompt="¿Generar pérdida de credibilidad del sector?" sqref="AC18" xr:uid="{7132B0B7-4F1F-4710-A4A3-DEBD35B04F19}"/>
    <dataValidation allowBlank="1" showInputMessage="1" showErrorMessage="1" promptTitle="16." prompt="¿Ocasionar lesiones físicas o pérdida de vidas humanas?" sqref="AD18" xr:uid="{1599153C-B0FC-4CFF-A836-1BAEC803906F}"/>
    <dataValidation allowBlank="1" showInputMessage="1" showErrorMessage="1" promptTitle="17." prompt="¿Afectar la imagen regional?" sqref="AE18" xr:uid="{0DFBC96A-0DC3-45D8-92DE-29BDE0662E76}"/>
    <dataValidation allowBlank="1" showInputMessage="1" showErrorMessage="1" promptTitle="18." prompt="¿Afectar la imagen nacional?" sqref="AF18" xr:uid="{8B1B9831-7C75-4A75-AF27-FCE5B4579741}"/>
    <dataValidation allowBlank="1" showInputMessage="1" showErrorMessage="1" promptTitle="19." prompt="¿Generar daño ambiental" sqref="AG18:AK18" xr:uid="{FB726923-A1D9-4CBC-95ED-3F30E403E219}"/>
    <dataValidation type="list" allowBlank="1" showInputMessage="1" showErrorMessage="1" sqref="O19:AG219" xr:uid="{CDE4D414-DF77-4693-8692-CA93C6B0E322}">
      <formula1>"SI,NO"</formula1>
    </dataValidation>
  </dataValidations>
  <pageMargins left="0.70866141732283472" right="0.70866141732283472" top="0.74803149606299213" bottom="0.74803149606299213" header="0.31496062992125984" footer="0.31496062992125984"/>
  <pageSetup scale="13" fitToHeight="0" orientation="landscape" r:id="rId1"/>
  <headerFooter>
    <oddFooter>&amp;LDO-FR-009_V1&amp;CLa EMB está comprometida con el medio ambiente;no imprima este documento.Si este documento se encuentra impreso se considera “Copia no Controlada”. La versión vigente se encuentra publicada en aplicativo oficial de la Entidad.&amp;R&amp;P de &amp;N</oddFooter>
  </headerFooter>
  <drawing r:id="rId2"/>
  <extLst>
    <ext xmlns:x14="http://schemas.microsoft.com/office/spreadsheetml/2009/9/main" uri="{CCE6A557-97BC-4b89-ADB6-D9C93CAAB3DF}">
      <x14:dataValidations xmlns:xm="http://schemas.microsoft.com/office/excel/2006/main" disablePrompts="1" count="13">
        <x14:dataValidation type="list" allowBlank="1" showInputMessage="1" showErrorMessage="1" xr:uid="{91AC29EB-632A-47AB-95FA-8D8E8601B422}">
          <x14:formula1>
            <xm:f>#REF!</xm:f>
          </x14:formula1>
          <xm:sqref>F7 D19:D219</xm:sqref>
        </x14:dataValidation>
        <x14:dataValidation type="list" allowBlank="1" showInputMessage="1" showErrorMessage="1" xr:uid="{B8A05959-5FC6-4AB3-BD13-46549B0FE39E}">
          <x14:formula1>
            <xm:f>#REF!</xm:f>
          </x14:formula1>
          <xm:sqref>AW40:AW219 AW19:AW38</xm:sqref>
        </x14:dataValidation>
        <x14:dataValidation type="list" allowBlank="1" showInputMessage="1" showErrorMessage="1" xr:uid="{2ECD763E-124D-4BCD-90D3-82DE3D224B22}">
          <x14:formula1>
            <xm:f>#REF!</xm:f>
          </x14:formula1>
          <xm:sqref>AY44:AY219 AY19:AY42</xm:sqref>
        </x14:dataValidation>
        <x14:dataValidation type="list" allowBlank="1" showInputMessage="1" showErrorMessage="1" xr:uid="{07085304-117A-4025-88B2-9F5870A0107D}">
          <x14:formula1>
            <xm:f>#REF!</xm:f>
          </x14:formula1>
          <xm:sqref>BA44:BA219 BA19:BA42</xm:sqref>
        </x14:dataValidation>
        <x14:dataValidation type="list" allowBlank="1" showInputMessage="1" showErrorMessage="1" xr:uid="{F1C63E6A-82FB-4217-8A35-63293D752297}">
          <x14:formula1>
            <xm:f>#REF!</xm:f>
          </x14:formula1>
          <xm:sqref>AZ19:AZ42 AZ44:AZ160 AZ162:AZ219</xm:sqref>
        </x14:dataValidation>
        <x14:dataValidation type="list" allowBlank="1" showInputMessage="1" showErrorMessage="1" xr:uid="{8BB82EEF-1903-44BA-9FF2-2F1B7983724C}">
          <x14:formula1>
            <xm:f>#REF!</xm:f>
          </x14:formula1>
          <xm:sqref>BJ19:BJ218</xm:sqref>
        </x14:dataValidation>
        <x14:dataValidation type="list" allowBlank="1" showInputMessage="1" showErrorMessage="1" xr:uid="{C54F5982-9686-4CF8-81A0-0ADCCB9AF915}">
          <x14:formula1>
            <xm:f>#REF!</xm:f>
          </x14:formula1>
          <xm:sqref>N19:N219</xm:sqref>
        </x14:dataValidation>
        <x14:dataValidation type="list" allowBlank="1" showInputMessage="1" showErrorMessage="1" xr:uid="{1F131661-4697-41AC-9CBB-CC4628B8BE66}">
          <x14:formula1>
            <xm:f>#REF!</xm:f>
          </x14:formula1>
          <xm:sqref>AT19:AT219</xm:sqref>
        </x14:dataValidation>
        <x14:dataValidation type="list" allowBlank="1" showInputMessage="1" showErrorMessage="1" xr:uid="{A174738B-810E-47D5-BC85-F5D4304EED1E}">
          <x14:formula1>
            <xm:f>#REF!</xm:f>
          </x14:formula1>
          <xm:sqref>AU19:AU219</xm:sqref>
        </x14:dataValidation>
        <x14:dataValidation type="list" allowBlank="1" showInputMessage="1" showErrorMessage="1" xr:uid="{2FF8A2D7-E0CB-49DE-B376-DB1B6E7D3CAD}">
          <x14:formula1>
            <xm:f>#REF!</xm:f>
          </x14:formula1>
          <xm:sqref>L19:L219</xm:sqref>
        </x14:dataValidation>
        <x14:dataValidation type="list" allowBlank="1" showInputMessage="1" showErrorMessage="1" xr:uid="{75740BEA-D8BA-4FBE-A1A7-2326B8F7761A}">
          <x14:formula1>
            <xm:f>#REF!</xm:f>
          </x14:formula1>
          <xm:sqref>K19:K219</xm:sqref>
        </x14:dataValidation>
        <x14:dataValidation type="list" allowBlank="1" showInputMessage="1" showErrorMessage="1" xr:uid="{7FAF4EDC-4970-4127-A152-254838557D3B}">
          <x14:formula1>
            <xm:f>#REF!</xm:f>
          </x14:formula1>
          <xm:sqref>E19:E219</xm:sqref>
        </x14:dataValidation>
        <x14:dataValidation type="list" allowBlank="1" showInputMessage="1" showErrorMessage="1" xr:uid="{6A05D346-77EF-4C2F-98AB-92D398E4E117}">
          <x14:formula1>
            <xm:f>#REF!</xm:f>
          </x14:formula1>
          <xm:sqref>J19:J219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B5DF-4E4F-4089-AFC6-CC483AD53336}">
  <dimension ref="B1:N29"/>
  <sheetViews>
    <sheetView showGridLines="0" zoomScale="90" zoomScaleNormal="90" workbookViewId="0">
      <selection activeCell="L7" sqref="L7"/>
    </sheetView>
  </sheetViews>
  <sheetFormatPr baseColWidth="10" defaultColWidth="11.42578125" defaultRowHeight="15" x14ac:dyDescent="0.25"/>
  <cols>
    <col min="2" max="2" width="30.140625" bestFit="1" customWidth="1"/>
    <col min="3" max="3" width="30.5703125" bestFit="1" customWidth="1"/>
    <col min="4" max="4" width="8.42578125" bestFit="1" customWidth="1"/>
    <col min="5" max="5" width="1.5703125" customWidth="1"/>
    <col min="6" max="6" width="13" bestFit="1" customWidth="1"/>
  </cols>
  <sheetData>
    <row r="1" spans="2:14" x14ac:dyDescent="0.25">
      <c r="B1" s="7" t="s">
        <v>1577</v>
      </c>
      <c r="C1" s="22"/>
      <c r="D1" s="22"/>
      <c r="E1" s="22"/>
      <c r="F1" s="22"/>
      <c r="G1" s="22"/>
      <c r="H1" s="22"/>
      <c r="I1" s="22"/>
      <c r="J1" s="22"/>
    </row>
    <row r="2" spans="2:14" ht="15.75" thickBot="1" x14ac:dyDescent="0.3">
      <c r="L2" s="32" t="s">
        <v>1746</v>
      </c>
      <c r="M2" s="32" t="s">
        <v>55</v>
      </c>
    </row>
    <row r="3" spans="2:14" ht="15.75" thickBot="1" x14ac:dyDescent="0.3">
      <c r="B3" s="222" t="s">
        <v>56</v>
      </c>
      <c r="C3" s="78" t="s">
        <v>1578</v>
      </c>
      <c r="D3" s="79">
        <v>1</v>
      </c>
      <c r="E3" s="20"/>
      <c r="F3" s="23">
        <v>0</v>
      </c>
      <c r="G3" s="24">
        <v>1</v>
      </c>
      <c r="H3" s="84">
        <v>1</v>
      </c>
      <c r="I3" s="85">
        <v>5</v>
      </c>
      <c r="J3" s="143">
        <v>0</v>
      </c>
      <c r="L3" s="142">
        <v>30</v>
      </c>
      <c r="M3" s="96" t="s">
        <v>79</v>
      </c>
      <c r="N3" s="109">
        <f>+L3/$L$7</f>
        <v>0.28037383177570091</v>
      </c>
    </row>
    <row r="4" spans="2:14" ht="15.75" thickBot="1" x14ac:dyDescent="0.3">
      <c r="B4" s="223"/>
      <c r="C4" s="80" t="s">
        <v>60</v>
      </c>
      <c r="D4" s="81">
        <v>0.8</v>
      </c>
      <c r="E4" s="20"/>
      <c r="F4" s="87">
        <v>2</v>
      </c>
      <c r="G4" s="88">
        <v>1</v>
      </c>
      <c r="H4" s="86">
        <v>2</v>
      </c>
      <c r="I4" s="93">
        <v>1</v>
      </c>
      <c r="J4" s="144">
        <v>0</v>
      </c>
      <c r="L4" s="97">
        <v>21</v>
      </c>
      <c r="M4" s="98" t="s">
        <v>78</v>
      </c>
      <c r="N4" s="109">
        <f t="shared" ref="N4:N6" si="0">+L4/$L$7</f>
        <v>0.19626168224299065</v>
      </c>
    </row>
    <row r="5" spans="2:14" ht="15.75" thickBot="1" x14ac:dyDescent="0.3">
      <c r="B5" s="223"/>
      <c r="C5" s="80" t="s">
        <v>59</v>
      </c>
      <c r="D5" s="81">
        <v>0.6</v>
      </c>
      <c r="E5" s="20"/>
      <c r="F5" s="89">
        <v>3</v>
      </c>
      <c r="G5" s="90">
        <v>8</v>
      </c>
      <c r="H5" s="91">
        <v>14</v>
      </c>
      <c r="I5" s="94">
        <v>4</v>
      </c>
      <c r="J5" s="144">
        <v>9</v>
      </c>
      <c r="L5" s="99">
        <v>48</v>
      </c>
      <c r="M5" s="98" t="s">
        <v>67</v>
      </c>
      <c r="N5" s="109">
        <f t="shared" si="0"/>
        <v>0.44859813084112149</v>
      </c>
    </row>
    <row r="6" spans="2:14" ht="15.75" thickBot="1" x14ac:dyDescent="0.3">
      <c r="B6" s="223"/>
      <c r="C6" s="80" t="s">
        <v>58</v>
      </c>
      <c r="D6" s="81">
        <v>0.4</v>
      </c>
      <c r="E6" s="20"/>
      <c r="F6" s="25">
        <v>4</v>
      </c>
      <c r="G6" s="89">
        <v>8</v>
      </c>
      <c r="H6" s="147">
        <v>10</v>
      </c>
      <c r="I6" s="94">
        <v>5</v>
      </c>
      <c r="J6" s="144">
        <v>0</v>
      </c>
      <c r="L6" s="100">
        <v>8</v>
      </c>
      <c r="M6" s="101" t="s">
        <v>77</v>
      </c>
      <c r="N6" s="109">
        <f t="shared" si="0"/>
        <v>7.476635514018691E-2</v>
      </c>
    </row>
    <row r="7" spans="2:14" ht="15.75" thickBot="1" x14ac:dyDescent="0.3">
      <c r="B7" s="224"/>
      <c r="C7" s="82" t="s">
        <v>57</v>
      </c>
      <c r="D7" s="83">
        <v>0.2</v>
      </c>
      <c r="E7" s="20"/>
      <c r="F7" s="26">
        <v>2</v>
      </c>
      <c r="G7" s="27">
        <v>2</v>
      </c>
      <c r="H7" s="92">
        <v>2</v>
      </c>
      <c r="I7" s="95">
        <v>2</v>
      </c>
      <c r="J7" s="145">
        <v>21</v>
      </c>
      <c r="L7" s="148">
        <f>SUM(L3:L6)</f>
        <v>107</v>
      </c>
      <c r="N7" s="30"/>
    </row>
    <row r="8" spans="2:14" x14ac:dyDescent="0.25">
      <c r="F8" s="13" t="s">
        <v>63</v>
      </c>
      <c r="G8" s="13" t="s">
        <v>65</v>
      </c>
      <c r="H8" s="13" t="s">
        <v>67</v>
      </c>
      <c r="I8" s="13" t="s">
        <v>69</v>
      </c>
      <c r="J8" s="13" t="s">
        <v>71</v>
      </c>
      <c r="N8" s="29"/>
    </row>
    <row r="9" spans="2:14" ht="15.75" thickBot="1" x14ac:dyDescent="0.3">
      <c r="F9" s="19">
        <v>0.2</v>
      </c>
      <c r="G9" s="19">
        <v>0.4</v>
      </c>
      <c r="H9" s="19">
        <v>0.6</v>
      </c>
      <c r="I9" s="19">
        <v>0.8</v>
      </c>
      <c r="J9" s="19">
        <v>1</v>
      </c>
    </row>
    <row r="10" spans="2:14" ht="15.75" thickBot="1" x14ac:dyDescent="0.3"/>
    <row r="11" spans="2:14" ht="15.75" thickBot="1" x14ac:dyDescent="0.3">
      <c r="F11" s="10" t="s">
        <v>76</v>
      </c>
      <c r="G11" s="11"/>
      <c r="H11" s="11"/>
      <c r="I11" s="11"/>
      <c r="J11" s="12"/>
    </row>
    <row r="15" spans="2:14" x14ac:dyDescent="0.25">
      <c r="B15" s="7" t="s">
        <v>1579</v>
      </c>
      <c r="C15" s="22"/>
      <c r="D15" s="22"/>
      <c r="E15" s="22"/>
      <c r="F15" s="22"/>
      <c r="G15" s="22"/>
      <c r="H15" s="22"/>
      <c r="I15" s="22"/>
      <c r="J15" s="22"/>
    </row>
    <row r="16" spans="2:14" ht="15.75" thickBot="1" x14ac:dyDescent="0.3">
      <c r="L16" s="32" t="s">
        <v>1746</v>
      </c>
      <c r="M16" s="32" t="s">
        <v>55</v>
      </c>
    </row>
    <row r="17" spans="2:14" ht="15.75" thickBot="1" x14ac:dyDescent="0.3">
      <c r="B17" s="222" t="s">
        <v>56</v>
      </c>
      <c r="C17" s="14" t="s">
        <v>1578</v>
      </c>
      <c r="D17" s="21">
        <v>1</v>
      </c>
      <c r="E17" s="20"/>
      <c r="F17" s="23">
        <v>0</v>
      </c>
      <c r="G17" s="24">
        <v>0</v>
      </c>
      <c r="H17" s="84">
        <v>0</v>
      </c>
      <c r="I17" s="85">
        <v>0</v>
      </c>
      <c r="J17" s="143">
        <v>0</v>
      </c>
      <c r="L17" s="142">
        <v>29</v>
      </c>
      <c r="M17" s="96" t="s">
        <v>79</v>
      </c>
      <c r="N17" s="111">
        <f>+L17/$L$21</f>
        <v>0.27102803738317754</v>
      </c>
    </row>
    <row r="18" spans="2:14" ht="15.75" thickBot="1" x14ac:dyDescent="0.3">
      <c r="B18" s="223"/>
      <c r="C18" s="15" t="s">
        <v>60</v>
      </c>
      <c r="D18" s="18">
        <v>0.8</v>
      </c>
      <c r="E18" s="20"/>
      <c r="F18" s="87">
        <v>0</v>
      </c>
      <c r="G18" s="88">
        <v>0</v>
      </c>
      <c r="H18" s="86">
        <v>1</v>
      </c>
      <c r="I18" s="93">
        <v>0</v>
      </c>
      <c r="J18" s="144">
        <v>0</v>
      </c>
      <c r="L18" s="97">
        <v>17</v>
      </c>
      <c r="M18" s="98" t="s">
        <v>78</v>
      </c>
      <c r="N18" s="111">
        <f t="shared" ref="N18:N20" si="1">+L18/$L$21</f>
        <v>0.15887850467289719</v>
      </c>
    </row>
    <row r="19" spans="2:14" ht="15.75" thickBot="1" x14ac:dyDescent="0.3">
      <c r="B19" s="223"/>
      <c r="C19" s="15" t="s">
        <v>59</v>
      </c>
      <c r="D19" s="18">
        <v>0.6</v>
      </c>
      <c r="E19" s="20"/>
      <c r="F19" s="89">
        <v>2</v>
      </c>
      <c r="G19" s="90">
        <v>0</v>
      </c>
      <c r="H19" s="91">
        <v>0</v>
      </c>
      <c r="I19" s="94">
        <v>2</v>
      </c>
      <c r="J19" s="144">
        <v>0</v>
      </c>
      <c r="L19" s="99">
        <v>45</v>
      </c>
      <c r="M19" s="98" t="s">
        <v>67</v>
      </c>
      <c r="N19" s="111">
        <f t="shared" si="1"/>
        <v>0.42056074766355139</v>
      </c>
    </row>
    <row r="20" spans="2:14" ht="15.75" thickBot="1" x14ac:dyDescent="0.3">
      <c r="B20" s="223"/>
      <c r="C20" s="15" t="s">
        <v>58</v>
      </c>
      <c r="D20" s="18">
        <v>0.4</v>
      </c>
      <c r="E20" s="20"/>
      <c r="F20" s="25">
        <v>6</v>
      </c>
      <c r="G20" s="89">
        <v>14</v>
      </c>
      <c r="H20" s="147">
        <v>22</v>
      </c>
      <c r="I20" s="94">
        <v>8</v>
      </c>
      <c r="J20" s="144">
        <v>7</v>
      </c>
      <c r="L20" s="100">
        <v>16</v>
      </c>
      <c r="M20" s="101" t="s">
        <v>77</v>
      </c>
      <c r="N20" s="111">
        <f t="shared" si="1"/>
        <v>0.14953271028037382</v>
      </c>
    </row>
    <row r="21" spans="2:14" ht="15.75" thickBot="1" x14ac:dyDescent="0.3">
      <c r="B21" s="224"/>
      <c r="C21" s="16" t="s">
        <v>57</v>
      </c>
      <c r="D21" s="17">
        <v>0.2</v>
      </c>
      <c r="E21" s="20"/>
      <c r="F21" s="104">
        <v>3</v>
      </c>
      <c r="G21" s="105">
        <v>7</v>
      </c>
      <c r="H21" s="106">
        <v>7</v>
      </c>
      <c r="I21" s="107">
        <v>6</v>
      </c>
      <c r="J21" s="146">
        <v>22</v>
      </c>
      <c r="L21" s="149">
        <f>SUM(L17:L20)</f>
        <v>107</v>
      </c>
      <c r="N21" s="110"/>
    </row>
    <row r="22" spans="2:14" x14ac:dyDescent="0.25">
      <c r="F22" s="103" t="s">
        <v>63</v>
      </c>
      <c r="G22" s="103" t="s">
        <v>65</v>
      </c>
      <c r="H22" s="103" t="s">
        <v>67</v>
      </c>
      <c r="I22" s="103" t="s">
        <v>69</v>
      </c>
      <c r="J22" s="103" t="s">
        <v>71</v>
      </c>
    </row>
    <row r="23" spans="2:14" ht="15.75" thickBot="1" x14ac:dyDescent="0.3">
      <c r="F23" s="102">
        <v>0.2</v>
      </c>
      <c r="G23" s="102">
        <v>0.4</v>
      </c>
      <c r="H23" s="102">
        <v>0.6</v>
      </c>
      <c r="I23" s="102">
        <v>0.8</v>
      </c>
      <c r="J23" s="102">
        <v>1</v>
      </c>
    </row>
    <row r="24" spans="2:14" ht="15.75" thickBot="1" x14ac:dyDescent="0.3"/>
    <row r="25" spans="2:14" ht="15.75" thickBot="1" x14ac:dyDescent="0.3">
      <c r="F25" s="10" t="s">
        <v>76</v>
      </c>
      <c r="G25" s="11"/>
      <c r="H25" s="11"/>
      <c r="I25" s="11"/>
      <c r="J25" s="12"/>
    </row>
    <row r="27" spans="2:14" ht="15.75" thickBot="1" x14ac:dyDescent="0.3"/>
    <row r="28" spans="2:14" ht="15.75" thickBot="1" x14ac:dyDescent="0.3">
      <c r="B28" s="31" t="s">
        <v>1580</v>
      </c>
      <c r="C28" s="31" t="s">
        <v>1581</v>
      </c>
    </row>
    <row r="29" spans="2:14" ht="15.75" thickBot="1" x14ac:dyDescent="0.3">
      <c r="B29" s="141" t="e">
        <f>+IF(N3&gt;=#REF!,'Mapa de calor'!M3,IF(OR(SUM('Mapa de calor'!N3:N4)&gt;=30%,SUM('Mapa de calor'!N3:N4)&lt;('Mapa de calor'!N3*0.2)),'Mapa de calor'!M4,IF(OR(SUM('Mapa de calor'!N3:N5)&gt;=40%,SUM('Mapa de calor'!N3:N4)&lt;SUM('Mapa de calor'!N3:N4)*30%,'Mapa de calor'!N3&lt;'Mapa de calor'!N3*0.2),'Mapa de calor'!M5,IF(OR(SUM(N3:N5)&lt;40%,SUM(N3:N4)&lt;30%,N3&lt;20%),M6))))</f>
        <v>#REF!</v>
      </c>
      <c r="C29" s="141" t="e">
        <f>+IF(N17&gt;=#REF!,'Mapa de calor'!M17,IF(OR(SUM('Mapa de calor'!N17:N18)&gt;=30%,SUM('Mapa de calor'!N17:N18)&lt;('Mapa de calor'!N17*0.2)),'Mapa de calor'!M18,IF(OR(SUM('Mapa de calor'!N17:N19)&gt;=40%,SUM('Mapa de calor'!N17:N18)&lt;SUM('Mapa de calor'!N17:N18)*30%,'Mapa de calor'!N17&lt;'Mapa de calor'!N17*0.2),'Mapa de calor'!M19,IF(OR(SUM(N17:N19)&lt;40%,SUM(N17:N18)&lt;30%,N17&lt;20%),M20))))</f>
        <v>#REF!</v>
      </c>
    </row>
  </sheetData>
  <mergeCells count="2">
    <mergeCell ref="B3:B7"/>
    <mergeCell ref="B17:B21"/>
  </mergeCells>
  <conditionalFormatting sqref="B29:C29">
    <cfRule type="cellIs" dxfId="3" priority="1" operator="equal">
      <formula>"Bajo"</formula>
    </cfRule>
    <cfRule type="cellIs" dxfId="2" priority="2" operator="equal">
      <formula>"Moderado"</formula>
    </cfRule>
    <cfRule type="cellIs" dxfId="1" priority="3" operator="equal">
      <formula>"Alto"</formula>
    </cfRule>
    <cfRule type="cellIs" dxfId="0" priority="4" operator="equal">
      <formula>"Extremo"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3" ma:contentTypeDescription="Crear nuevo documento." ma:contentTypeScope="" ma:versionID="766015bf01dd4c2a727a3af8c2255f37">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1e40940e7fe67c021e8321cdd2838b3f"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6C77F5-60BC-41FC-96BE-1F7E2C5A6072}">
  <ds:schemaRefs>
    <ds:schemaRef ds:uri="http://schemas.microsoft.com/sharepoint/v3/contenttype/forms"/>
  </ds:schemaRefs>
</ds:datastoreItem>
</file>

<file path=customXml/itemProps2.xml><?xml version="1.0" encoding="utf-8"?>
<ds:datastoreItem xmlns:ds="http://schemas.openxmlformats.org/officeDocument/2006/customXml" ds:itemID="{A802F058-5D76-476F-B73B-C9A6DAA0A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D86CB3-6C5F-4183-95C3-470154AF172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de riesgos</vt:lpstr>
      <vt:lpstr>Mapa de calor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Molina</dc:creator>
  <cp:keywords/>
  <dc:description/>
  <cp:lastModifiedBy>NANCY ROJAS SANCHEZ</cp:lastModifiedBy>
  <cp:revision/>
  <dcterms:created xsi:type="dcterms:W3CDTF">2021-03-15T15:48:29Z</dcterms:created>
  <dcterms:modified xsi:type="dcterms:W3CDTF">2024-07-04T21:31:25Z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